
<file path=[Content_Types].xml><?xml version="1.0" encoding="utf-8"?>
<Types xmlns="http://schemas.openxmlformats.org/package/2006/content-types">
  <Default Extension="png" ContentType="image/png"/>
  <Default Extension="bin" ContentType="application/vnd.openxmlformats-officedocument.spreadsheetml.printerSettings"/>
  <Default Extension="svg" ContentType="image/svg+xml"/>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ctrlProps/ctrlProp518.xml" ContentType="application/vnd.ms-excel.controlproperties+xml"/>
  <Override PartName="/xl/ctrlProps/ctrlProp519.xml" ContentType="application/vnd.ms-excel.controlproperties+xml"/>
  <Override PartName="/xl/ctrlProps/ctrlProp520.xml" ContentType="application/vnd.ms-excel.controlproperties+xml"/>
  <Override PartName="/xl/ctrlProps/ctrlProp521.xml" ContentType="application/vnd.ms-excel.controlproperties+xml"/>
  <Override PartName="/xl/ctrlProps/ctrlProp522.xml" ContentType="application/vnd.ms-excel.controlproperties+xml"/>
  <Override PartName="/xl/ctrlProps/ctrlProp523.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trlProps/ctrlProp528.xml" ContentType="application/vnd.ms-excel.controlproperties+xml"/>
  <Override PartName="/xl/ctrlProps/ctrlProp529.xml" ContentType="application/vnd.ms-excel.controlproperties+xml"/>
  <Override PartName="/xl/ctrlProps/ctrlProp530.xml" ContentType="application/vnd.ms-excel.controlproperties+xml"/>
  <Override PartName="/xl/ctrlProps/ctrlProp531.xml" ContentType="application/vnd.ms-excel.controlproperties+xml"/>
  <Override PartName="/xl/ctrlProps/ctrlProp532.xml" ContentType="application/vnd.ms-excel.controlproperties+xml"/>
  <Override PartName="/xl/ctrlProps/ctrlProp533.xml" ContentType="application/vnd.ms-excel.controlproperties+xml"/>
  <Override PartName="/xl/ctrlProps/ctrlProp534.xml" ContentType="application/vnd.ms-excel.controlproperties+xml"/>
  <Override PartName="/xl/ctrlProps/ctrlProp535.xml" ContentType="application/vnd.ms-excel.controlproperties+xml"/>
  <Override PartName="/xl/ctrlProps/ctrlProp536.xml" ContentType="application/vnd.ms-excel.controlproperties+xml"/>
  <Override PartName="/xl/ctrlProps/ctrlProp537.xml" ContentType="application/vnd.ms-excel.controlproperties+xml"/>
  <Override PartName="/xl/ctrlProps/ctrlProp538.xml" ContentType="application/vnd.ms-excel.controlproperties+xml"/>
  <Override PartName="/xl/ctrlProps/ctrlProp539.xml" ContentType="application/vnd.ms-excel.controlproperties+xml"/>
  <Override PartName="/xl/ctrlProps/ctrlProp540.xml" ContentType="application/vnd.ms-excel.controlproperties+xml"/>
  <Override PartName="/xl/ctrlProps/ctrlProp541.xml" ContentType="application/vnd.ms-excel.controlproperties+xml"/>
  <Override PartName="/xl/ctrlProps/ctrlProp542.xml" ContentType="application/vnd.ms-excel.controlproperties+xml"/>
  <Override PartName="/xl/ctrlProps/ctrlProp543.xml" ContentType="application/vnd.ms-excel.controlproperties+xml"/>
  <Override PartName="/xl/ctrlProps/ctrlProp544.xml" ContentType="application/vnd.ms-excel.controlproperties+xml"/>
  <Override PartName="/xl/ctrlProps/ctrlProp545.xml" ContentType="application/vnd.ms-excel.controlproperties+xml"/>
  <Override PartName="/xl/ctrlProps/ctrlProp546.xml" ContentType="application/vnd.ms-excel.controlproperties+xml"/>
  <Override PartName="/xl/ctrlProps/ctrlProp547.xml" ContentType="application/vnd.ms-excel.controlproperties+xml"/>
  <Override PartName="/xl/ctrlProps/ctrlProp548.xml" ContentType="application/vnd.ms-excel.controlproperties+xml"/>
  <Override PartName="/xl/ctrlProps/ctrlProp549.xml" ContentType="application/vnd.ms-excel.controlproperties+xml"/>
  <Override PartName="/xl/ctrlProps/ctrlProp550.xml" ContentType="application/vnd.ms-excel.controlproperties+xml"/>
  <Override PartName="/xl/ctrlProps/ctrlProp551.xml" ContentType="application/vnd.ms-excel.controlproperties+xml"/>
  <Override PartName="/xl/ctrlProps/ctrlProp552.xml" ContentType="application/vnd.ms-excel.controlproperties+xml"/>
  <Override PartName="/xl/ctrlProps/ctrlProp553.xml" ContentType="application/vnd.ms-excel.controlproperties+xml"/>
  <Override PartName="/xl/ctrlProps/ctrlProp554.xml" ContentType="application/vnd.ms-excel.controlproperties+xml"/>
  <Override PartName="/xl/ctrlProps/ctrlProp555.xml" ContentType="application/vnd.ms-excel.controlproperties+xml"/>
  <Override PartName="/xl/ctrlProps/ctrlProp556.xml" ContentType="application/vnd.ms-excel.controlproperties+xml"/>
  <Override PartName="/xl/ctrlProps/ctrlProp557.xml" ContentType="application/vnd.ms-excel.controlproperties+xml"/>
  <Override PartName="/xl/ctrlProps/ctrlProp558.xml" ContentType="application/vnd.ms-excel.controlproperties+xml"/>
  <Override PartName="/xl/ctrlProps/ctrlProp559.xml" ContentType="application/vnd.ms-excel.controlproperties+xml"/>
  <Override PartName="/xl/ctrlProps/ctrlProp560.xml" ContentType="application/vnd.ms-excel.controlproperties+xml"/>
  <Override PartName="/xl/ctrlProps/ctrlProp561.xml" ContentType="application/vnd.ms-excel.controlproperties+xml"/>
  <Override PartName="/xl/ctrlProps/ctrlProp562.xml" ContentType="application/vnd.ms-excel.controlproperties+xml"/>
  <Override PartName="/xl/ctrlProps/ctrlProp563.xml" ContentType="application/vnd.ms-excel.controlproperties+xml"/>
  <Override PartName="/xl/ctrlProps/ctrlProp564.xml" ContentType="application/vnd.ms-excel.controlproperties+xml"/>
  <Override PartName="/xl/ctrlProps/ctrlProp565.xml" ContentType="application/vnd.ms-excel.controlproperties+xml"/>
  <Override PartName="/xl/ctrlProps/ctrlProp566.xml" ContentType="application/vnd.ms-excel.controlproperties+xml"/>
  <Override PartName="/xl/ctrlProps/ctrlProp567.xml" ContentType="application/vnd.ms-excel.controlproperties+xml"/>
  <Override PartName="/xl/ctrlProps/ctrlProp568.xml" ContentType="application/vnd.ms-excel.controlproperties+xml"/>
  <Override PartName="/xl/ctrlProps/ctrlProp569.xml" ContentType="application/vnd.ms-excel.controlproperties+xml"/>
  <Override PartName="/xl/ctrlProps/ctrlProp570.xml" ContentType="application/vnd.ms-excel.controlproperties+xml"/>
  <Override PartName="/xl/ctrlProps/ctrlProp571.xml" ContentType="application/vnd.ms-excel.controlproperties+xml"/>
  <Override PartName="/xl/ctrlProps/ctrlProp572.xml" ContentType="application/vnd.ms-excel.controlproperties+xml"/>
  <Override PartName="/xl/ctrlProps/ctrlProp573.xml" ContentType="application/vnd.ms-excel.controlproperties+xml"/>
  <Override PartName="/xl/ctrlProps/ctrlProp574.xml" ContentType="application/vnd.ms-excel.controlproperties+xml"/>
  <Override PartName="/xl/ctrlProps/ctrlProp575.xml" ContentType="application/vnd.ms-excel.controlproperties+xml"/>
  <Override PartName="/xl/ctrlProps/ctrlProp576.xml" ContentType="application/vnd.ms-excel.controlproperties+xml"/>
  <Override PartName="/xl/ctrlProps/ctrlProp577.xml" ContentType="application/vnd.ms-excel.controlproperties+xml"/>
  <Override PartName="/xl/ctrlProps/ctrlProp578.xml" ContentType="application/vnd.ms-excel.controlproperties+xml"/>
  <Override PartName="/xl/ctrlProps/ctrlProp579.xml" ContentType="application/vnd.ms-excel.controlproperties+xml"/>
  <Override PartName="/xl/ctrlProps/ctrlProp580.xml" ContentType="application/vnd.ms-excel.controlproperties+xml"/>
  <Override PartName="/xl/ctrlProps/ctrlProp581.xml" ContentType="application/vnd.ms-excel.controlproperties+xml"/>
  <Override PartName="/xl/ctrlProps/ctrlProp582.xml" ContentType="application/vnd.ms-excel.controlproperties+xml"/>
  <Override PartName="/xl/ctrlProps/ctrlProp583.xml" ContentType="application/vnd.ms-excel.controlproperties+xml"/>
  <Override PartName="/xl/ctrlProps/ctrlProp584.xml" ContentType="application/vnd.ms-excel.controlproperties+xml"/>
  <Override PartName="/xl/ctrlProps/ctrlProp585.xml" ContentType="application/vnd.ms-excel.controlproperties+xml"/>
  <Override PartName="/xl/ctrlProps/ctrlProp586.xml" ContentType="application/vnd.ms-excel.controlproperties+xml"/>
  <Override PartName="/xl/ctrlProps/ctrlProp587.xml" ContentType="application/vnd.ms-excel.controlproperties+xml"/>
  <Override PartName="/xl/ctrlProps/ctrlProp588.xml" ContentType="application/vnd.ms-excel.controlproperties+xml"/>
  <Override PartName="/xl/ctrlProps/ctrlProp589.xml" ContentType="application/vnd.ms-excel.controlproperties+xml"/>
  <Override PartName="/xl/ctrlProps/ctrlProp590.xml" ContentType="application/vnd.ms-excel.controlproperties+xml"/>
  <Override PartName="/xl/ctrlProps/ctrlProp591.xml" ContentType="application/vnd.ms-excel.controlproperties+xml"/>
  <Override PartName="/xl/ctrlProps/ctrlProp592.xml" ContentType="application/vnd.ms-excel.controlproperties+xml"/>
  <Override PartName="/xl/ctrlProps/ctrlProp593.xml" ContentType="application/vnd.ms-excel.controlproperties+xml"/>
  <Override PartName="/xl/ctrlProps/ctrlProp594.xml" ContentType="application/vnd.ms-excel.controlproperties+xml"/>
  <Override PartName="/xl/ctrlProps/ctrlProp595.xml" ContentType="application/vnd.ms-excel.controlproperties+xml"/>
  <Override PartName="/xl/ctrlProps/ctrlProp596.xml" ContentType="application/vnd.ms-excel.controlproperties+xml"/>
  <Override PartName="/xl/ctrlProps/ctrlProp597.xml" ContentType="application/vnd.ms-excel.controlproperties+xml"/>
  <Override PartName="/xl/ctrlProps/ctrlProp598.xml" ContentType="application/vnd.ms-excel.controlproperties+xml"/>
  <Override PartName="/xl/ctrlProps/ctrlProp599.xml" ContentType="application/vnd.ms-excel.controlproperties+xml"/>
  <Override PartName="/xl/ctrlProps/ctrlProp600.xml" ContentType="application/vnd.ms-excel.controlproperties+xml"/>
  <Override PartName="/xl/ctrlProps/ctrlProp601.xml" ContentType="application/vnd.ms-excel.controlproperties+xml"/>
  <Override PartName="/xl/ctrlProps/ctrlProp602.xml" ContentType="application/vnd.ms-excel.controlproperties+xml"/>
  <Override PartName="/xl/ctrlProps/ctrlProp603.xml" ContentType="application/vnd.ms-excel.controlproperties+xml"/>
  <Override PartName="/xl/ctrlProps/ctrlProp604.xml" ContentType="application/vnd.ms-excel.controlproperties+xml"/>
  <Override PartName="/xl/ctrlProps/ctrlProp605.xml" ContentType="application/vnd.ms-excel.controlproperties+xml"/>
  <Override PartName="/xl/ctrlProps/ctrlProp606.xml" ContentType="application/vnd.ms-excel.controlproperties+xml"/>
  <Override PartName="/xl/ctrlProps/ctrlProp607.xml" ContentType="application/vnd.ms-excel.controlproperties+xml"/>
  <Override PartName="/xl/ctrlProps/ctrlProp608.xml" ContentType="application/vnd.ms-excel.controlproperties+xml"/>
  <Override PartName="/xl/ctrlProps/ctrlProp609.xml" ContentType="application/vnd.ms-excel.controlproperties+xml"/>
  <Override PartName="/xl/ctrlProps/ctrlProp610.xml" ContentType="application/vnd.ms-excel.controlproperties+xml"/>
  <Override PartName="/xl/ctrlProps/ctrlProp611.xml" ContentType="application/vnd.ms-excel.controlproperties+xml"/>
  <Override PartName="/xl/ctrlProps/ctrlProp612.xml" ContentType="application/vnd.ms-excel.controlproperties+xml"/>
  <Override PartName="/xl/ctrlProps/ctrlProp613.xml" ContentType="application/vnd.ms-excel.controlproperties+xml"/>
  <Override PartName="/xl/ctrlProps/ctrlProp614.xml" ContentType="application/vnd.ms-excel.controlproperties+xml"/>
  <Override PartName="/xl/ctrlProps/ctrlProp615.xml" ContentType="application/vnd.ms-excel.controlproperties+xml"/>
  <Override PartName="/xl/ctrlProps/ctrlProp616.xml" ContentType="application/vnd.ms-excel.controlproperties+xml"/>
  <Override PartName="/xl/ctrlProps/ctrlProp617.xml" ContentType="application/vnd.ms-excel.controlproperties+xml"/>
  <Override PartName="/xl/ctrlProps/ctrlProp618.xml" ContentType="application/vnd.ms-excel.controlproperties+xml"/>
  <Override PartName="/xl/ctrlProps/ctrlProp619.xml" ContentType="application/vnd.ms-excel.controlproperties+xml"/>
  <Override PartName="/xl/ctrlProps/ctrlProp620.xml" ContentType="application/vnd.ms-excel.controlproperties+xml"/>
  <Override PartName="/xl/ctrlProps/ctrlProp621.xml" ContentType="application/vnd.ms-excel.controlproperties+xml"/>
  <Override PartName="/xl/ctrlProps/ctrlProp622.xml" ContentType="application/vnd.ms-excel.controlproperties+xml"/>
  <Override PartName="/xl/ctrlProps/ctrlProp623.xml" ContentType="application/vnd.ms-excel.controlproperties+xml"/>
  <Override PartName="/xl/ctrlProps/ctrlProp624.xml" ContentType="application/vnd.ms-excel.controlproperties+xml"/>
  <Override PartName="/xl/ctrlProps/ctrlProp625.xml" ContentType="application/vnd.ms-excel.controlproperties+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Dra Jannel Ashane\Desktop\"/>
    </mc:Choice>
  </mc:AlternateContent>
  <bookViews>
    <workbookView xWindow="0" yWindow="0" windowWidth="20355" windowHeight="4395" activeTab="1"/>
  </bookViews>
  <sheets>
    <sheet name="Instrucciones" sheetId="2" r:id="rId1"/>
    <sheet name="Autoevaluación" sheetId="1" r:id="rId2"/>
    <sheet name="Resultados" sheetId="3" r:id="rId3"/>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239" i="1" l="1"/>
  <c r="N239" i="1"/>
  <c r="L243" i="1"/>
  <c r="N243" i="1"/>
  <c r="L247" i="1"/>
  <c r="N247" i="1"/>
  <c r="L251" i="1"/>
  <c r="N251" i="1"/>
  <c r="L255" i="1"/>
  <c r="N255" i="1"/>
  <c r="L259" i="1"/>
  <c r="N259" i="1"/>
  <c r="L263" i="1"/>
  <c r="N263" i="1"/>
  <c r="L267" i="1"/>
  <c r="N267" i="1"/>
  <c r="L271" i="1"/>
  <c r="N271" i="1"/>
  <c r="L275" i="1"/>
  <c r="N275" i="1"/>
  <c r="L279" i="1"/>
  <c r="N279" i="1"/>
  <c r="L283" i="1"/>
  <c r="N283" i="1"/>
  <c r="L235" i="1"/>
  <c r="N235" i="1"/>
  <c r="N96" i="1"/>
  <c r="L96" i="1"/>
  <c r="N79" i="1"/>
  <c r="L79" i="1"/>
  <c r="N58" i="1"/>
  <c r="L58" i="1"/>
  <c r="N54" i="1"/>
  <c r="L54" i="1"/>
  <c r="N50" i="1"/>
  <c r="L50" i="1"/>
  <c r="N46" i="1"/>
  <c r="L46" i="1"/>
  <c r="N33" i="1"/>
  <c r="O33" i="1" s="1"/>
  <c r="L33" i="1"/>
  <c r="G28" i="1"/>
  <c r="N30" i="1"/>
  <c r="L30" i="1"/>
  <c r="N25" i="1"/>
  <c r="L25" i="1"/>
  <c r="N21" i="1"/>
  <c r="L21" i="1"/>
  <c r="O271" i="1" l="1"/>
  <c r="O283" i="1"/>
  <c r="O279" i="1"/>
  <c r="O58" i="1"/>
  <c r="O259" i="1"/>
  <c r="O54" i="1"/>
  <c r="O235" i="1"/>
  <c r="O275" i="1"/>
  <c r="O267" i="1"/>
  <c r="O263" i="1"/>
  <c r="O255" i="1"/>
  <c r="O251" i="1"/>
  <c r="O247" i="1"/>
  <c r="O243" i="1"/>
  <c r="G242" i="1" s="1"/>
  <c r="O239" i="1"/>
  <c r="O96" i="1"/>
  <c r="O79" i="1"/>
  <c r="O50" i="1"/>
  <c r="O46" i="1"/>
  <c r="O30" i="1"/>
  <c r="O25" i="1"/>
  <c r="O21" i="1"/>
  <c r="G238" i="1"/>
  <c r="G246" i="1"/>
  <c r="G250" i="1"/>
  <c r="G254" i="1"/>
  <c r="G258" i="1"/>
  <c r="G262" i="1"/>
  <c r="G266" i="1"/>
  <c r="G270" i="1"/>
  <c r="G274" i="1"/>
  <c r="G278" i="1"/>
  <c r="G282" i="1"/>
  <c r="G234" i="1"/>
  <c r="G95" i="1"/>
  <c r="G78" i="1"/>
  <c r="G45" i="1" l="1"/>
  <c r="G49" i="1"/>
  <c r="G53" i="1"/>
  <c r="G57" i="1"/>
  <c r="G20" i="1"/>
  <c r="G24" i="1"/>
  <c r="G32" i="1"/>
  <c r="N105" i="1" l="1"/>
  <c r="L127" i="1"/>
  <c r="N127" i="1"/>
  <c r="L131" i="1"/>
  <c r="N131" i="1"/>
  <c r="L135" i="1"/>
  <c r="N135" i="1"/>
  <c r="L139" i="1"/>
  <c r="N139" i="1"/>
  <c r="L143" i="1"/>
  <c r="N143" i="1"/>
  <c r="L147" i="1"/>
  <c r="N147" i="1"/>
  <c r="L151" i="1"/>
  <c r="N151" i="1"/>
  <c r="L155" i="1"/>
  <c r="N155" i="1"/>
  <c r="L159" i="1"/>
  <c r="N159" i="1"/>
  <c r="L163" i="1"/>
  <c r="N163" i="1"/>
  <c r="L167" i="1"/>
  <c r="N167" i="1"/>
  <c r="L171" i="1"/>
  <c r="N171" i="1"/>
  <c r="L175" i="1"/>
  <c r="N175" i="1"/>
  <c r="L179" i="1"/>
  <c r="N179" i="1"/>
  <c r="L183" i="1"/>
  <c r="N183" i="1"/>
  <c r="L187" i="1"/>
  <c r="N187" i="1"/>
  <c r="L191" i="1"/>
  <c r="N191" i="1"/>
  <c r="L195" i="1"/>
  <c r="N195" i="1"/>
  <c r="L199" i="1"/>
  <c r="N199" i="1"/>
  <c r="L203" i="1"/>
  <c r="N203" i="1"/>
  <c r="L207" i="1"/>
  <c r="N207" i="1"/>
  <c r="L211" i="1"/>
  <c r="N211" i="1"/>
  <c r="L215" i="1"/>
  <c r="N215" i="1"/>
  <c r="L219" i="1"/>
  <c r="N219" i="1"/>
  <c r="L223" i="1"/>
  <c r="N223" i="1"/>
  <c r="L227" i="1"/>
  <c r="N227" i="1"/>
  <c r="L231" i="1"/>
  <c r="N231" i="1"/>
  <c r="N123" i="1"/>
  <c r="L123" i="1"/>
  <c r="L118" i="1"/>
  <c r="N118" i="1"/>
  <c r="N114" i="1"/>
  <c r="L114" i="1"/>
  <c r="L105" i="1"/>
  <c r="L109" i="1"/>
  <c r="N109" i="1"/>
  <c r="N101" i="1"/>
  <c r="L101" i="1"/>
  <c r="N92" i="1"/>
  <c r="L92" i="1"/>
  <c r="L88" i="1"/>
  <c r="N88" i="1"/>
  <c r="N84" i="1"/>
  <c r="L84" i="1"/>
  <c r="N75" i="1"/>
  <c r="L75" i="1"/>
  <c r="N71" i="1"/>
  <c r="L71" i="1"/>
  <c r="N67" i="1"/>
  <c r="L67" i="1"/>
  <c r="N63" i="1"/>
  <c r="L63" i="1"/>
  <c r="N42" i="1"/>
  <c r="L42" i="1"/>
  <c r="N38" i="1"/>
  <c r="L38" i="1"/>
  <c r="N17" i="1"/>
  <c r="N13" i="1"/>
  <c r="O38" i="1" l="1"/>
  <c r="G37" i="1" s="1"/>
  <c r="O139" i="1"/>
  <c r="G138" i="1" s="1"/>
  <c r="O67" i="1"/>
  <c r="G66" i="1" s="1"/>
  <c r="O71" i="1"/>
  <c r="G70" i="1" s="1"/>
  <c r="O131" i="1"/>
  <c r="G130" i="1" s="1"/>
  <c r="O171" i="1"/>
  <c r="G170" i="1" s="1"/>
  <c r="O109" i="1"/>
  <c r="G108" i="1" s="1"/>
  <c r="O227" i="1"/>
  <c r="G226" i="1" s="1"/>
  <c r="O203" i="1"/>
  <c r="G202" i="1" s="1"/>
  <c r="O187" i="1"/>
  <c r="G186" i="1" s="1"/>
  <c r="O179" i="1"/>
  <c r="G178" i="1" s="1"/>
  <c r="O88" i="1"/>
  <c r="G87" i="1" s="1"/>
  <c r="O75" i="1"/>
  <c r="G74" i="1" s="1"/>
  <c r="O63" i="1"/>
  <c r="G62" i="1" s="1"/>
  <c r="O231" i="1"/>
  <c r="G230" i="1" s="1"/>
  <c r="O223" i="1"/>
  <c r="G222" i="1" s="1"/>
  <c r="O219" i="1"/>
  <c r="G218" i="1" s="1"/>
  <c r="O211" i="1"/>
  <c r="G210" i="1" s="1"/>
  <c r="O199" i="1"/>
  <c r="G198" i="1" s="1"/>
  <c r="O195" i="1"/>
  <c r="G194" i="1" s="1"/>
  <c r="O183" i="1"/>
  <c r="G182" i="1" s="1"/>
  <c r="O175" i="1"/>
  <c r="G174" i="1" s="1"/>
  <c r="O163" i="1"/>
  <c r="G162" i="1" s="1"/>
  <c r="O155" i="1"/>
  <c r="G154" i="1" s="1"/>
  <c r="O151" i="1"/>
  <c r="G150" i="1" s="1"/>
  <c r="O147" i="1"/>
  <c r="G146" i="1" s="1"/>
  <c r="O135" i="1"/>
  <c r="G134" i="1" s="1"/>
  <c r="O127" i="1"/>
  <c r="G126" i="1" s="1"/>
  <c r="O123" i="1"/>
  <c r="G122" i="1" s="1"/>
  <c r="O118" i="1"/>
  <c r="G117" i="1" s="1"/>
  <c r="O92" i="1"/>
  <c r="G91" i="1" s="1"/>
  <c r="O84" i="1"/>
  <c r="G83" i="1" s="1"/>
  <c r="O191" i="1"/>
  <c r="G190" i="1" s="1"/>
  <c r="O143" i="1"/>
  <c r="G142" i="1" s="1"/>
  <c r="O207" i="1"/>
  <c r="G206" i="1" s="1"/>
  <c r="O159" i="1"/>
  <c r="G158" i="1" s="1"/>
  <c r="O101" i="1"/>
  <c r="G100" i="1" s="1"/>
  <c r="O105" i="1"/>
  <c r="G104" i="1" s="1"/>
  <c r="O215" i="1"/>
  <c r="G214" i="1" s="1"/>
  <c r="O167" i="1"/>
  <c r="G166" i="1" s="1"/>
  <c r="O114" i="1"/>
  <c r="G113" i="1" s="1"/>
  <c r="O42" i="1"/>
  <c r="G41" i="1" s="1"/>
  <c r="N8" i="1"/>
  <c r="L17" i="1"/>
  <c r="O17" i="1" s="1"/>
  <c r="G16" i="1" s="1"/>
  <c r="L13" i="1"/>
  <c r="O13" i="1" s="1"/>
  <c r="G12" i="1" s="1"/>
  <c r="L8" i="1" l="1"/>
  <c r="O8" i="1" s="1"/>
  <c r="G8" i="1" s="1"/>
  <c r="C3" i="3" l="1"/>
  <c r="G24" i="3" s="1"/>
  <c r="C4" i="3"/>
  <c r="G25" i="3" s="1"/>
  <c r="C5" i="3"/>
  <c r="G26" i="3" s="1"/>
  <c r="C2" i="3"/>
  <c r="C6" i="3"/>
  <c r="G27" i="3" s="1"/>
  <c r="G23" i="3"/>
  <c r="J24" i="3" l="1"/>
  <c r="C7" i="3"/>
  <c r="D5" i="3" s="1"/>
  <c r="S26" i="3" l="1"/>
  <c r="J25" i="3"/>
  <c r="D6" i="3"/>
  <c r="D3" i="3"/>
  <c r="D2" i="3"/>
  <c r="D4" i="3"/>
  <c r="F4" i="3" l="1"/>
</calcChain>
</file>

<file path=xl/sharedStrings.xml><?xml version="1.0" encoding="utf-8"?>
<sst xmlns="http://schemas.openxmlformats.org/spreadsheetml/2006/main" count="604" uniqueCount="111">
  <si>
    <t>#</t>
  </si>
  <si>
    <t>Punto de comprobación</t>
  </si>
  <si>
    <t>Controles de Riesgo</t>
  </si>
  <si>
    <t>Nivel de</t>
  </si>
  <si>
    <t>contacto entre trabajadores</t>
  </si>
  <si>
    <t>En áreas de entrada y salida al centro de trabajo</t>
  </si>
  <si>
    <t>El centro de trabajo cuenta con entradas y salidas exclusivas del personal, en caso de que se cuente con un solo acceso este se divide por barreras físicas a fin de contar con espacios específicos para el ingreso y salida del personal.</t>
  </si>
  <si>
    <t>En los espacios donde se encuentran concentrados dos o más trabajadores, las áreas de trabajo se encuentran delimitadas por barreas físicas protegiendo el frente y laterales de los trabajadores.</t>
  </si>
  <si>
    <t>Cuenta con señalizaciones o marcas en el piso indicando los lugares de trabajo, respetando siempre la distancia mínima entre cada puesto de trabajo, de al menos 1.5 metros.</t>
  </si>
  <si>
    <t>Se favorece la ventilación natural en los lugares que es posible.</t>
  </si>
  <si>
    <t>Proceso productivo o servicio</t>
  </si>
  <si>
    <t>En caso de que el proceso productivo o servicio lo permita, las estaciones y áreas de trabajo se delimitan con barreras físicas lavables, fijas, móviles, colgantes, etc., en caso contrario, las estaciones de trabajo se delimitan con señalizaciones o marcas en el piso asegurando la distancia mínima de 1.5 metros entre trabajadores.</t>
  </si>
  <si>
    <t>Sanitarios</t>
  </si>
  <si>
    <t>Los sanitarios cuentan con lavabos en condiciones adecuadas de operación (son funcionales y cuentan con agua y jabón).</t>
  </si>
  <si>
    <t>Se cuenta con dispensadores de toallas de papel desechables.</t>
  </si>
  <si>
    <t>Se favorece la ventilación natural.</t>
  </si>
  <si>
    <t>Todas las áreas de trabajo</t>
  </si>
  <si>
    <t>Se facilita el teletrabajo a las personas que, por sus condiciones de salud, edad, gestación o lactancia, lo ameriten.</t>
  </si>
  <si>
    <t>Se limita la realización de eventos sociales.</t>
  </si>
  <si>
    <t>Se supervisa que las soluciones de agua y jabón no se mezclen con algún otro producto químico.</t>
  </si>
  <si>
    <t>Se cuida que los dispensadores de alcohol gel al 70% cuenten con las cantidades necesarias por turno de trabajo.</t>
  </si>
  <si>
    <t>Se supervisa que los dispensadores de toallas desechables de papel cuenten siempre con este material.</t>
  </si>
  <si>
    <t>Cuenta con el suficiente número de contenedores (botes de basura) en diversos puntos para arrojar cubrebocas usados o maltratados.</t>
  </si>
  <si>
    <t>Promueve y comunica una buena higiene respiratoria en el lugar de trabajo, tal como cubrir la boca y nariz con el codo flexionado o un pañuelo de papel al toser o estornudar.</t>
  </si>
  <si>
    <t>Se tienen lineamientos para evitar el uso de joyería, corbatas, barba y bigote, toda vez que son reservorios de virus y demás microorganismos (fómites).</t>
  </si>
  <si>
    <t>Se tienen lineamientos sobre no compartir entre los trabajadores: celular, utensilios de cocina, EPP, papelería, plumas, etc.</t>
  </si>
  <si>
    <t>Se tienen lineamientos para que los trabajadores cuiden la distancia social con sus compañeros de al menos 1.5 metros, así como de que en aquellos lugares donde no sea factible, deberá hacerse uso obligado de cubrebocas y protección ocular o facial.</t>
  </si>
  <si>
    <t>Para el caso de trabajadores que tienen contacto con público, se les proporciona cubrebocas y protección ocular o facial (el protector facial u ocular puede omitirse si se cuenta con barreas físicas y se mantiene la distancia de 1.5 m entre trabajador y cliente).</t>
  </si>
  <si>
    <t>Todos los trabajadores tienen acceso a agua, jabón, toallas desechables de papel, así como a alcohol al 70% o gel desinfectante.</t>
  </si>
  <si>
    <t>Cuenta con un instrumento para identificar síntomas y contactos en el trabajo y comunitarios.</t>
  </si>
  <si>
    <t>Riesgo de contagio</t>
  </si>
  <si>
    <t>Sí</t>
  </si>
  <si>
    <t>Parcial</t>
  </si>
  <si>
    <t>No</t>
  </si>
  <si>
    <t>Controles de riesgo</t>
  </si>
  <si>
    <t>Nivel de Contacto</t>
  </si>
  <si>
    <t>Continua</t>
  </si>
  <si>
    <t>Frecuente</t>
  </si>
  <si>
    <t>Esporádica</t>
  </si>
  <si>
    <t>Riesgo</t>
  </si>
  <si>
    <t>Si</t>
  </si>
  <si>
    <t>No aplica</t>
  </si>
  <si>
    <t>Cuenta con lineamientos para el control de visitas, proveedores y contratistas en materia de higiene, sana distancia, uso obligado de cubrebocas que debe seguirse al ingreso, permanencia y salida del lugar.</t>
  </si>
  <si>
    <t>Cuenta con lineamientos para la identificación de factores de riesgo psicosocial, como violencia laboral, carga mental, entorno organizacional, etc.</t>
  </si>
  <si>
    <t>Cuenta con guía de actuación para los casos en que un trabajador manifieste síntomas de COVID-19, con la finalidad de protegerlo, así como al resto de los trabajadores y su familia, que incluya: lineamientos para manejo de trabajadores sospechosos, contactos, confirmados y su reincorporación al trabajo.</t>
  </si>
  <si>
    <t>Instructivo</t>
  </si>
  <si>
    <t>Bajo</t>
  </si>
  <si>
    <t>Medio</t>
  </si>
  <si>
    <t>Muy Alto</t>
  </si>
  <si>
    <t>N/A</t>
  </si>
  <si>
    <t>Alto</t>
  </si>
  <si>
    <t>Total</t>
  </si>
  <si>
    <t>∑</t>
  </si>
  <si>
    <t>%</t>
  </si>
  <si>
    <t>Nivel de riesgo</t>
  </si>
  <si>
    <t>En esta gráfica podemos observar los puntos obtenidos por nivel de riesgo:</t>
  </si>
  <si>
    <t>% De riesgo bajo</t>
  </si>
  <si>
    <t xml:space="preserve">2.- Después deberá seleccionar el nivel de contacto de los trabajadores dependiendo del área y del punto de comprobación. </t>
  </si>
  <si>
    <t xml:space="preserve">1.- En la hoja de Autoevaluación se deberá seleccionar  si cuenta de manera total, parcial o no cuenta con controles de riesgo del punto de comprobación requerido. </t>
  </si>
  <si>
    <t xml:space="preserve">3.- Una vez seleccionados ambos, se le indicará el nivel de riesgo que representa su situación actual. Estos niveles van de bajo, medio, alto a muy alto. </t>
  </si>
  <si>
    <t xml:space="preserve">4.- Únicamente cuando se tenga la opción de "No aplica" el nivel de riesgo deberá indicar N/A, de lo contrario, asegurarse de haber contestado correctamente. </t>
  </si>
  <si>
    <t xml:space="preserve">5.- Como apoyo se agregó la "sección/pestaña de Resultados" en la cual se le mostrarán dos gráficas que le darán un resumen de lo obtenido. </t>
  </si>
  <si>
    <t>Si la estación o área de trabajo lo permite, el trabajador cuenta con dispensadores de alcohol al 70% o gel desinfectante base alcohol al 70% en su lugar de trabajo; en caso contrario, los dispensadores de desinfectantes se ubican en los accesos a las áreas de trabajo o al proceso productivo.</t>
  </si>
  <si>
    <t>Cuenta en los accesos al centro de trabajo con tapetes sanitizantes o alternativas similares, o en su caso, se otorgan protectores desechables de calzado.
*No se recomienda el uso de arcos desinfectantes.</t>
  </si>
  <si>
    <t>Los tapetes sanitizantes o alternativas similares hacen uso de hipoclorito de sodio con concentraciones de al menos del 0.5% o con productos registrados ante la Agencia de Protección Ambiental (EPA) certificados para eliminar SARS-CoV-2.</t>
  </si>
  <si>
    <t>Se repone el líquido desinfectante a los tapetes sanitizantes cada que lo requieren, en caso de jergas saturadas con hipoclorito de sodio al 0.5 %, se asegura que estas, estén limpias y saturadas de la solución desinfectante. Puede colocarse una jerga limpia y seca para eliminar el exceso del líquido de las suelas de zapato.</t>
  </si>
  <si>
    <t>Se cuenta en los accesos con dispensadores de alcohol al 70% o gel desinfectante base alcohol al 70%.</t>
  </si>
  <si>
    <t>Se cuenta con sensores de distancia para la determinación de la temperatura corporal.</t>
  </si>
  <si>
    <t>Se cuenta con un área de estancia específica para casos detectados con temperatura corporal mayor a 37.5 °C.</t>
  </si>
  <si>
    <t>Áreas comunes (comedores, vestidores, casilleros, cafeterías, salas de reuniones, salas de espera o área de recepción, etc.)</t>
  </si>
  <si>
    <t>Se cuenta en los accesos con lavamanos con jabón, agua y toallas de papel desechable, o en su caso, con dispensadores de alcohol al 70% o gel desinfectante base alcohol al 70%.</t>
  </si>
  <si>
    <t>Para el caso de vestidores o casilleros, se cuenta con señalizaciones o marcas en el piso indicando el lugar que podrá ocupar el trabajador, respetando siempre la distancia mínima de 1.5 metros entre personas. Si el centro de trabajo no cuenta con vestidores o casilleros, deberá seleccionar No Aplica en la columna “controles de riesgo”.</t>
  </si>
  <si>
    <t>Para el caso de cafeterías o comedores, se cuenta con barreras físicas en la misma mesa separando a un comensal de otro (las barreras separan el frente y los laterales de cada trabajador), así mismo, la distancia entre mesas asegura la distancia mínima entre trabajadores de 1.5 metros. Si el centro de trabajo no cuenta con cafeterías o comedores, deberá seleccionar No Aplica en la columna “controles de riesgo”.</t>
  </si>
  <si>
    <t>En caso de contar con sistemas de extracción en estas áreas, estos funcionan adecuadamente y cuentan con cambios de filtros acorde a lo establecido por el proveedor. Si el centro de trabajo no cuenta con estos sistemas, deberá seleccionar No Aplica en la columna “controles de riesgo”.</t>
  </si>
  <si>
    <t>Se cuenta con señalización en piso o en sillas o sillones, de los espacios que deberán ocupar los trabajadores en las salas de reuniones o áreas de espera. Se cuida la distancia de al menos 1.5 metros entre personas.</t>
  </si>
  <si>
    <t>Se favorece la ventilación natural en estos espacios comunes (vestidores, casilleros, comedores, cafeterías, salas de reuniones, salas de espera o recepción, etc.).</t>
  </si>
  <si>
    <t xml:space="preserve">Área de oficinas o administrativas </t>
  </si>
  <si>
    <t>Los trabajadores cuentan con dispensadores de alcohol al 70% o gel desinfectante base alcohol al 70%.</t>
  </si>
  <si>
    <t>Se cuenta con protocolos de acceso con filtro sanitario que incluya la determinación de la temperatura corporal al ingreso y egreso de la empresa. En caso de no ser posible determinar la temperatura corporal al egreso de las instalaciones, ésta deberá tomarse antes de que concluya el turno en las estaciones de trabajo donde se ubican los trabajadores.</t>
  </si>
  <si>
    <t>Si el teletrabajo no es posible, se cuentan con escalonamientos de horarios de ingreso, modificación de turnos, horarios flexibles u otra acción que evite concentraciones de trabajadores en las instalaciones en determinados horarios y espacios de trabajo.</t>
  </si>
  <si>
    <t>Las reuniones de trabajo se realizan preferentemente por teléfono o videoconferencia, en caso contrario, se cuida la sana distancia, higiene respiratoria, limpieza y desinfección del lugar, mesas, sillas y objetos de uso común, antes y después de cada reunión.</t>
  </si>
  <si>
    <t>Para el caso de cafeterías o comedores, el personal de caja, cocina y meseros, cuentan con cabello recogido y cubrebocas. Si el centro de trabajo no cuenta con cafeterías o comedores, deberá seleccionar No Aplica en la columna “controles de riesgo”.</t>
  </si>
  <si>
    <t>En caso de no contar con barreras físicas, se implementan horarios escalonados en comedor, casilleros, vestidores, cafeterías, etc., que eviten aglomeración de trabajadores. Si el centro de trabajo no cuenta con comedores, casilleros, vestidores, cafeterías, deberá seleccionar No Aplica en la columna “controles de riesgo”.</t>
  </si>
  <si>
    <t>Cuenta con protocolos de limpieza y desinfección diaria de áreas, superficies y objetos de contacto y de uso común, que incluya lavar con agua y jabón, y desinfectar con una solución de hipoclorito de sodio al 0.5% (equivalente a 5000 ppm) u otra certificada para eliminar SARS-CoV-2.</t>
  </si>
  <si>
    <t>Cuenta con mecanismos de supervisión o verificación del cumplimiento a los lineamientos de sana distancia (tecnológicos, visuales, documentales, etc.) que deben seguir los trabajadores.</t>
  </si>
  <si>
    <t xml:space="preserve">Se supervisa que la solución de hipoclorito de sodio a 0.5% (5000 ppm) se prepare de manera diaria y que no se mezcle con ni ninguna otra sustancia química; en caso de contar con tiras reactivas para la determinación de la concentración de hipoclorito de sodio en ppm, podrá almacenarse la solución siempre y cuando se asegure no disminuir su concentración en más de un 10%.
</t>
  </si>
  <si>
    <t xml:space="preserve">Recomienda al trabajador que priorice las opciones de movilidad (traslado de casa al trabajo y viceversa) que le garanticen la distancia interpersonal, promoviendo el uso obligado de cubrebocas y protección ocular o facial durante el trayecto.
</t>
  </si>
  <si>
    <t>En caso de que la empresa cuente con transporte para sus trabajadores, se tienen consideradas medidas que minimizan el riesgo de exposición, tales como: limpieza y desinfección de la unidad antes de subir a los trabajadores, determinación de temperatura corporal antes de subir al autobús (en caso de que se identifique algún trabajador con temperatura igual o mayor a 37.5 °C no se le permitirá subir, se le solicitará regresar a casa, se tomará registro de sus datos para comunicarlo al área de recursos humanos y servicio médico de la empresa, quién posteriormente lo contactará para dar indicaciones de cuidados de la salud), se otorga desinfectante de manos a los trabajadores al momento de subir al transporte y se refiere el uso obligado de cubrebocas y protección ocular o facial durante el trayecto. Si el centro de trabajo no cuenta con transporte, deberá seleccionar No Aplica en la columna “controles de riesgo”.</t>
  </si>
  <si>
    <t>Cuenta con un código de ética que establece lineamientos de NO discriminación para las personas que hayan tenido COVID-19 o hayan convivido con algún familiar que lo tenga o haya tenido.</t>
  </si>
  <si>
    <t>Se cuenta con lineamientos de restricción de viajes locales o internacionales, en caso de que sea necesario viajar, se cuenta con los lineamientos sobre las medidas preventivas que deben cumplirse antes, durante y posterior al viaje.</t>
  </si>
  <si>
    <t>Se promueve a través de comunicados (escritos, digitales o impresos) el lavado de mano frecuente, higiene respiratoria, sana distancia, etc.</t>
  </si>
  <si>
    <t>Se le proporciona al trabajador el equipo de protección personal acorde al tipo de factor de riesgo de exposición al que se encuentra expuesto durante su jornada laboral.</t>
  </si>
  <si>
    <t>Durante el tiempo que el trabajador no tiene exposición a agentes químicos contaminantes del ambiente laboral, se le proporciona cubre bocas y protección ocular y facial o se cuida la sana distancia de al menos 1.5 m entre trabajadores.</t>
  </si>
  <si>
    <t>Se les proporciona a todos los trabajadores del centro de trabajo cubrebocas y protección ocular o facial, según lo permita el puesto de trabajo; en aquellas áreas que por su tamaño y distribución de equipos sea complejo, se mantienen distancias mínimas de al menos 1.5 m entre trabajadores.</t>
  </si>
  <si>
    <t>La protección ocular o facial que se otorga al trabajador permite amplia visibilidad, preferentemente con protección lateral y superior, y son antiempañantes.</t>
  </si>
  <si>
    <t>Cuenta con un programa de capacitación y difusión de información que incluya: hábitos saludables, estilo de vida, familia, apoyo para el control de enfermedades crónico- degenerativas para evitar complicaciones por COVID-19, higiene de manos, higiene respiratoria, higiene del vestido, sana distancia, no saludar de beso, abrazo o de mano, etc.</t>
  </si>
  <si>
    <t>En caso de contar con los recursos tecnológicos, da prioridad a estos para llevar a cabo la capacitación a distancia. Si el centro de trabajo no cuenta con estos recursos, deberá seleccionar No Aplica en la columna “controles de riesgo”.</t>
  </si>
  <si>
    <t>La capacitación la realiza de manera presencial asegurando la sana distancia entre los trabajadores, con uso de gel antibacterial al ingreso y uso de cubrebocas obligado durante todo el proceso de capacitación.</t>
  </si>
  <si>
    <r>
      <t xml:space="preserve">Se tiene un programa de capacitación para el personal directivo o gerencial de las acciones a realizar en la empresa para prevenir y evitar cadenas de contagio por COVID-19, puede hacerse uso del material de CLIMSS que se ubica en la liga siguiente: </t>
    </r>
    <r>
      <rPr>
        <u/>
        <sz val="10"/>
        <color theme="8" tint="-0.249977111117893"/>
        <rFont val="Montserrat"/>
      </rPr>
      <t>https://climss.imss.gob.mx/.</t>
    </r>
  </si>
  <si>
    <t xml:space="preserve">Cuenta con un programa de salud física y mental para los trabajadores, referente a los Cuidados de COVID-19 que incluya: un protocolo para manejo de trabajadores sospechosos, contactos, confirmados y su reincorporación laboral; así como de promoción, prevención, atención y seguimiento de los estados de salud en los trabajadores que pueden generar complicaciones por COVID-19.
</t>
  </si>
  <si>
    <r>
      <t xml:space="preserve">Cuenta con herramientas que permitan identificar trabajadores con factores de riesgo para complicaciones por COVID-19, puede hacer uso de la herramienta que se encuentra en la liga siguiente:
</t>
    </r>
    <r>
      <rPr>
        <u/>
        <sz val="10"/>
        <color theme="8" tint="-0.249977111117893"/>
        <rFont val="Montserrat"/>
      </rPr>
      <t>http://www.imss.gob.mx/covid-19/calculadora-complicaciones.</t>
    </r>
  </si>
  <si>
    <t>Cuenta con un plan de supervisión y evaluación del programa de salud física y mental para los trabajadores, referente a los Cuidados de COVID-19.</t>
  </si>
  <si>
    <t>Cuenta con lineamientos para identificar y derivar a los trabajadores que tengan problemas de salud mental, al servicio médico o psicológico de la empresa. En caso de no contar con este se refiera a los servicios médicos de su centro de seguridad social.</t>
  </si>
  <si>
    <t>Realiza exámenes médicos periódicos que permitan la prevención atención, control de problemas de salud o da las facilidades para que el trabajador pueda acudir a atención médica fuera de la empresa.</t>
  </si>
  <si>
    <t xml:space="preserve">En ésta gráfica se busca que el nivel de riesgo bajo ocupe el 100% del anillo. En dado caso que no sea así, se deberán de tomar medidas para lograr que el establecimiento tenga el menor riesgo de contagio posible. </t>
  </si>
  <si>
    <t>Autoevaluación Mediana Empresa</t>
  </si>
  <si>
    <t>¡Excelente! Tu establecimiento ha reducido al mínimo el riesgo de contagio. ¡Sigue así! Juntos saldremos de esto.</t>
  </si>
  <si>
    <t xml:space="preserve">¡Ya casi! Últimos detalles para lograr reducir al mínimo el riesgo de contagio. !Si se puede! Juntos saldremos de esto. </t>
  </si>
  <si>
    <t>!Aún falta mucho! Pero no te desanimes, da prioridad aquellos niveles de riesgo alto y muy alto para reducir al mínimo el riesgo de contagio. Juntos saldremos de esto.</t>
  </si>
  <si>
    <t>Esta autoevaluación está dirigida a medianas empresas que cuenten con un número entre 51 -250 empleados.</t>
  </si>
  <si>
    <t>Ocasional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</si>
</sst>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scheme val="minor"/>
    </font>
    <font>
      <sz val="11"/>
      <color theme="1"/>
      <name val="Montserrat"/>
    </font>
    <font>
      <b/>
      <sz val="10"/>
      <color rgb="FFFFFFFF"/>
      <name val="Montserrat"/>
    </font>
    <font>
      <b/>
      <sz val="10"/>
      <color rgb="FF000000"/>
      <name val="Montserrat"/>
    </font>
    <font>
      <sz val="10"/>
      <color rgb="FF000000"/>
      <name val="Montserrat"/>
    </font>
    <font>
      <sz val="16"/>
      <color rgb="FF000000"/>
      <name val="Montserrat"/>
    </font>
    <font>
      <b/>
      <sz val="14"/>
      <color theme="0"/>
      <name val="Montserrat"/>
    </font>
    <font>
      <sz val="11"/>
      <color theme="1"/>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sz val="16"/>
      <color theme="1"/>
      <name val="Montserrat"/>
    </font>
    <font>
      <sz val="11"/>
      <color theme="0" tint="-0.14999847407452621"/>
      <name val="Montserrat"/>
    </font>
    <font>
      <b/>
      <sz val="20"/>
      <color theme="1"/>
      <name val="Montserrat"/>
    </font>
    <font>
      <u/>
      <sz val="10"/>
      <color theme="8" tint="-0.249977111117893"/>
      <name val="Montserrat"/>
    </font>
    <font>
      <sz val="16"/>
      <color rgb="FF9C5700"/>
      <name val="Montserrat"/>
    </font>
    <font>
      <sz val="16"/>
      <name val="Montserrat"/>
    </font>
    <font>
      <b/>
      <sz val="16"/>
      <color theme="0"/>
      <name val="Montserrat"/>
    </font>
    <font>
      <sz val="16"/>
      <color theme="0"/>
      <name val="Montserrat"/>
    </font>
    <font>
      <sz val="16"/>
      <color theme="0" tint="-0.14999847407452621"/>
      <name val="Montserrat"/>
    </font>
  </fonts>
  <fills count="22">
    <fill>
      <patternFill patternType="none"/>
    </fill>
    <fill>
      <patternFill patternType="gray125"/>
    </fill>
    <fill>
      <patternFill patternType="solid">
        <fgColor rgb="FF5A32B0"/>
        <bgColor indexed="64"/>
      </patternFill>
    </fill>
    <fill>
      <patternFill patternType="solid">
        <fgColor theme="7"/>
        <bgColor indexed="64"/>
      </patternFill>
    </fill>
    <fill>
      <patternFill patternType="solid">
        <fgColor rgb="FF7030A0"/>
        <bgColor indexed="64"/>
      </patternFill>
    </fill>
    <fill>
      <patternFill patternType="solid">
        <fgColor theme="4" tint="-0.499984740745262"/>
        <bgColor indexed="64"/>
      </patternFill>
    </fill>
    <fill>
      <patternFill patternType="solid">
        <fgColor theme="5" tint="-0.249977111117893"/>
        <bgColor indexed="64"/>
      </patternFill>
    </fill>
    <fill>
      <patternFill patternType="solid">
        <fgColor theme="0" tint="-0.3499862666707357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theme="0"/>
        <bgColor indexed="64"/>
      </patternFill>
    </fill>
    <fill>
      <patternFill patternType="solid">
        <fgColor theme="1"/>
        <bgColor indexed="64"/>
      </patternFill>
    </fill>
    <fill>
      <patternFill patternType="solid">
        <fgColor theme="8" tint="0.39997558519241921"/>
        <bgColor indexed="64"/>
      </patternFill>
    </fill>
    <fill>
      <patternFill patternType="solid">
        <fgColor rgb="FFAE5DFF"/>
        <bgColor indexed="64"/>
      </patternFill>
    </fill>
    <fill>
      <patternFill patternType="solid">
        <fgColor theme="0" tint="-0.14999847407452621"/>
        <bgColor indexed="64"/>
      </patternFill>
    </fill>
    <fill>
      <patternFill patternType="solid">
        <fgColor theme="6" tint="-0.249977111117893"/>
        <bgColor indexed="64"/>
      </patternFill>
    </fill>
    <fill>
      <patternFill patternType="solid">
        <fgColor theme="9" tint="-0.249977111117893"/>
        <bgColor indexed="64"/>
      </patternFill>
    </fill>
    <fill>
      <patternFill patternType="solid">
        <fgColor rgb="FFCC3300"/>
        <bgColor indexed="64"/>
      </patternFill>
    </fill>
    <fill>
      <patternFill patternType="solid">
        <fgColor theme="7" tint="0.39997558519241921"/>
        <bgColor indexed="64"/>
      </patternFill>
    </fill>
    <fill>
      <patternFill patternType="solid">
        <fgColor theme="1" tint="0.499984740745262"/>
        <bgColor indexed="64"/>
      </patternFill>
    </fill>
  </fills>
  <borders count="17">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s>
  <cellStyleXfs count="6">
    <xf numFmtId="0" fontId="0" fillId="0" borderId="0"/>
    <xf numFmtId="9" fontId="7" fillId="0" borderId="0" applyFont="0" applyFill="0" applyBorder="0" applyAlignment="0" applyProtection="0"/>
    <xf numFmtId="0" fontId="8" fillId="8" borderId="0" applyNumberFormat="0" applyBorder="0" applyAlignment="0" applyProtection="0"/>
    <xf numFmtId="0" fontId="9" fillId="9" borderId="0" applyNumberFormat="0" applyBorder="0" applyAlignment="0" applyProtection="0"/>
    <xf numFmtId="0" fontId="10" fillId="10" borderId="0" applyNumberFormat="0" applyBorder="0" applyAlignment="0" applyProtection="0"/>
    <xf numFmtId="0" fontId="11" fillId="11" borderId="15" applyNumberFormat="0" applyAlignment="0" applyProtection="0"/>
  </cellStyleXfs>
  <cellXfs count="164">
    <xf numFmtId="0" fontId="0" fillId="0" borderId="0" xfId="0"/>
    <xf numFmtId="0" fontId="1" fillId="0" borderId="0" xfId="0" applyFont="1"/>
    <xf numFmtId="0" fontId="4" fillId="0" borderId="10" xfId="0" applyFont="1" applyBorder="1" applyAlignment="1">
      <alignment horizontal="left" vertical="center" wrapText="1" indent="4"/>
    </xf>
    <xf numFmtId="0" fontId="4" fillId="0" borderId="5" xfId="0" applyFont="1" applyBorder="1" applyAlignment="1">
      <alignment horizontal="left" vertical="center" wrapText="1" indent="4"/>
    </xf>
    <xf numFmtId="0" fontId="4" fillId="0" borderId="10" xfId="0" applyFont="1" applyBorder="1" applyAlignment="1">
      <alignment vertical="center" wrapText="1"/>
    </xf>
    <xf numFmtId="0" fontId="4" fillId="0" borderId="4" xfId="0" applyFont="1" applyBorder="1" applyAlignment="1">
      <alignment vertical="center" wrapText="1"/>
    </xf>
    <xf numFmtId="0" fontId="1" fillId="0" borderId="0" xfId="0" applyFont="1" applyBorder="1"/>
    <xf numFmtId="0" fontId="1" fillId="0" borderId="11" xfId="0" applyFont="1" applyBorder="1" applyAlignment="1">
      <alignment vertical="center" wrapText="1"/>
    </xf>
    <xf numFmtId="0" fontId="1" fillId="0" borderId="8" xfId="0" applyFont="1" applyBorder="1" applyAlignment="1">
      <alignment vertical="center" wrapText="1"/>
    </xf>
    <xf numFmtId="0" fontId="4" fillId="0" borderId="0" xfId="0" applyFont="1" applyBorder="1" applyAlignment="1">
      <alignment horizontal="left" vertical="center" wrapText="1" indent="4"/>
    </xf>
    <xf numFmtId="0" fontId="4" fillId="0" borderId="10" xfId="0" applyFont="1" applyBorder="1" applyAlignment="1">
      <alignment horizontal="left" vertical="center" wrapText="1" indent="4"/>
    </xf>
    <xf numFmtId="0" fontId="4" fillId="0" borderId="7" xfId="0" applyFont="1" applyBorder="1" applyAlignment="1">
      <alignment horizontal="left" vertical="center" wrapText="1" indent="4"/>
    </xf>
    <xf numFmtId="0" fontId="4" fillId="0" borderId="5" xfId="0" applyFont="1" applyBorder="1" applyAlignment="1">
      <alignment horizontal="left" vertical="center" wrapText="1" indent="4"/>
    </xf>
    <xf numFmtId="0" fontId="4" fillId="0" borderId="5" xfId="0" applyFont="1" applyBorder="1" applyAlignment="1">
      <alignment vertical="center" wrapText="1"/>
    </xf>
    <xf numFmtId="0" fontId="4" fillId="0" borderId="12" xfId="0" applyFont="1" applyBorder="1" applyAlignment="1">
      <alignment horizontal="justify" vertical="center" wrapText="1"/>
    </xf>
    <xf numFmtId="0" fontId="4" fillId="0" borderId="11" xfId="0" applyFont="1" applyBorder="1" applyAlignment="1">
      <alignment horizontal="justify" vertical="center" wrapText="1"/>
    </xf>
    <xf numFmtId="0" fontId="4" fillId="0" borderId="8" xfId="0" applyFont="1" applyBorder="1" applyAlignment="1">
      <alignment horizontal="justify" vertical="center" wrapText="1"/>
    </xf>
    <xf numFmtId="0" fontId="4" fillId="0" borderId="11" xfId="0" applyFont="1" applyBorder="1" applyAlignment="1">
      <alignment horizontal="justify" vertical="center"/>
    </xf>
    <xf numFmtId="0" fontId="4" fillId="0" borderId="8" xfId="0" applyFont="1" applyBorder="1" applyAlignment="1">
      <alignment horizontal="justify" vertical="center"/>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1" fillId="0" borderId="0" xfId="0" applyFont="1" applyAlignment="1">
      <alignment horizontal="center"/>
    </xf>
    <xf numFmtId="0" fontId="4" fillId="0" borderId="6" xfId="0" applyFont="1" applyBorder="1" applyAlignment="1">
      <alignment vertical="center" wrapText="1"/>
    </xf>
    <xf numFmtId="0" fontId="4" fillId="0" borderId="0" xfId="0" applyFont="1" applyBorder="1" applyAlignment="1">
      <alignment vertical="center" wrapText="1"/>
    </xf>
    <xf numFmtId="0" fontId="4" fillId="0" borderId="1" xfId="0" applyFont="1" applyBorder="1" applyAlignment="1">
      <alignment horizontal="left" vertical="center" wrapText="1" indent="4"/>
    </xf>
    <xf numFmtId="0" fontId="4" fillId="0" borderId="9" xfId="0" applyFont="1" applyBorder="1" applyAlignment="1">
      <alignment horizontal="left" vertical="center" wrapText="1" indent="4"/>
    </xf>
    <xf numFmtId="0" fontId="4" fillId="0" borderId="2" xfId="0" applyFont="1" applyBorder="1" applyAlignment="1">
      <alignment horizontal="left" vertical="center" wrapText="1" indent="4"/>
    </xf>
    <xf numFmtId="0" fontId="4" fillId="0" borderId="0" xfId="0" applyFont="1" applyBorder="1" applyAlignment="1">
      <alignment horizontal="left" vertical="top" wrapText="1" indent="4"/>
    </xf>
    <xf numFmtId="0" fontId="4" fillId="0" borderId="10" xfId="0" applyFont="1" applyBorder="1" applyAlignment="1">
      <alignment horizontal="left" wrapText="1"/>
    </xf>
    <xf numFmtId="0" fontId="4" fillId="0" borderId="10" xfId="0" applyFont="1" applyBorder="1" applyAlignment="1">
      <alignment vertical="top" wrapText="1"/>
    </xf>
    <xf numFmtId="0" fontId="4" fillId="0" borderId="0" xfId="0" applyFont="1" applyBorder="1" applyAlignment="1">
      <alignment vertical="top" wrapText="1"/>
    </xf>
    <xf numFmtId="0" fontId="4" fillId="0" borderId="0" xfId="0" applyFont="1" applyBorder="1" applyAlignment="1">
      <alignment horizontal="left" vertical="top" wrapText="1"/>
    </xf>
    <xf numFmtId="0" fontId="4" fillId="0" borderId="12" xfId="0" applyFont="1" applyBorder="1" applyAlignment="1" applyProtection="1">
      <alignment horizontal="justify" vertical="center" wrapText="1"/>
      <protection locked="0"/>
    </xf>
    <xf numFmtId="0" fontId="4" fillId="0" borderId="4" xfId="0" applyFont="1" applyBorder="1" applyAlignment="1" applyProtection="1">
      <alignment vertical="center" wrapText="1"/>
      <protection locked="0"/>
    </xf>
    <xf numFmtId="0" fontId="4" fillId="0" borderId="11" xfId="0" applyFont="1" applyBorder="1" applyAlignment="1" applyProtection="1">
      <alignment horizontal="justify" vertical="center" wrapText="1"/>
      <protection locked="0"/>
    </xf>
    <xf numFmtId="0" fontId="4" fillId="0" borderId="10" xfId="0" applyFont="1" applyBorder="1" applyAlignment="1" applyProtection="1">
      <alignment vertical="center" wrapText="1"/>
      <protection locked="0"/>
    </xf>
    <xf numFmtId="0" fontId="4" fillId="0" borderId="8" xfId="0" applyFont="1" applyBorder="1" applyAlignment="1" applyProtection="1">
      <alignment horizontal="justify" vertical="center" wrapText="1"/>
      <protection locked="0"/>
    </xf>
    <xf numFmtId="0" fontId="1" fillId="0" borderId="5" xfId="0" applyFont="1" applyBorder="1" applyAlignment="1" applyProtection="1">
      <alignment vertical="center" wrapText="1"/>
      <protection locked="0"/>
    </xf>
    <xf numFmtId="0" fontId="4" fillId="0" borderId="4" xfId="0" applyFont="1" applyBorder="1" applyAlignment="1" applyProtection="1">
      <alignment horizontal="left" vertical="center" wrapText="1"/>
      <protection locked="0"/>
    </xf>
    <xf numFmtId="0" fontId="4" fillId="0" borderId="10" xfId="0" applyFont="1" applyBorder="1" applyAlignment="1" applyProtection="1">
      <alignment horizontal="left" vertical="center" wrapText="1"/>
      <protection locked="0"/>
    </xf>
    <xf numFmtId="0" fontId="1" fillId="0" borderId="11" xfId="0" applyFont="1" applyBorder="1" applyAlignment="1" applyProtection="1">
      <alignment vertical="center" wrapText="1"/>
      <protection locked="0"/>
    </xf>
    <xf numFmtId="0" fontId="1" fillId="0" borderId="8" xfId="0" applyFont="1" applyBorder="1" applyAlignment="1" applyProtection="1">
      <alignment vertical="center" wrapText="1"/>
      <protection locked="0"/>
    </xf>
    <xf numFmtId="0" fontId="1" fillId="0" borderId="0" xfId="0" applyFont="1" applyProtection="1">
      <protection locked="0"/>
    </xf>
    <xf numFmtId="0" fontId="1" fillId="13" borderId="0" xfId="0" applyFont="1" applyFill="1"/>
    <xf numFmtId="0" fontId="1" fillId="16" borderId="0" xfId="0" applyFont="1" applyFill="1"/>
    <xf numFmtId="0" fontId="13" fillId="16" borderId="0" xfId="0" applyFont="1" applyFill="1" applyBorder="1"/>
    <xf numFmtId="0" fontId="13" fillId="16" borderId="0" xfId="0" applyFont="1" applyFill="1" applyBorder="1" applyAlignment="1">
      <alignment horizontal="left" vertical="center"/>
    </xf>
    <xf numFmtId="9" fontId="13" fillId="16" borderId="0" xfId="1" applyFont="1" applyFill="1" applyBorder="1"/>
    <xf numFmtId="9" fontId="13" fillId="16" borderId="0" xfId="1" applyFont="1" applyFill="1" applyBorder="1" applyAlignment="1">
      <alignment horizontal="center" vertical="center"/>
    </xf>
    <xf numFmtId="0" fontId="12" fillId="16" borderId="0" xfId="0" applyFont="1" applyFill="1" applyAlignment="1">
      <alignment vertical="top" wrapText="1"/>
    </xf>
    <xf numFmtId="0" fontId="12" fillId="16" borderId="14" xfId="0" applyFont="1" applyFill="1" applyBorder="1" applyAlignment="1">
      <alignment vertical="top" wrapText="1"/>
    </xf>
    <xf numFmtId="0" fontId="13" fillId="16" borderId="0" xfId="0" applyFont="1" applyFill="1"/>
    <xf numFmtId="9" fontId="13" fillId="16" borderId="0" xfId="1" applyFont="1" applyFill="1"/>
    <xf numFmtId="9" fontId="13" fillId="16" borderId="0" xfId="0" applyNumberFormat="1" applyFont="1" applyFill="1"/>
    <xf numFmtId="0" fontId="1" fillId="4" borderId="0" xfId="0" applyFont="1" applyFill="1"/>
    <xf numFmtId="0" fontId="1" fillId="3" borderId="0" xfId="0" applyFont="1" applyFill="1"/>
    <xf numFmtId="0" fontId="1" fillId="0" borderId="6" xfId="0" applyFont="1" applyBorder="1"/>
    <xf numFmtId="0" fontId="1" fillId="0" borderId="8" xfId="0" applyFont="1" applyBorder="1"/>
    <xf numFmtId="0" fontId="1" fillId="0" borderId="7" xfId="0" applyFont="1" applyBorder="1"/>
    <xf numFmtId="0" fontId="1" fillId="0" borderId="12" xfId="0" applyFont="1" applyBorder="1" applyAlignment="1">
      <alignment vertical="top"/>
    </xf>
    <xf numFmtId="0" fontId="1" fillId="0" borderId="6" xfId="0" applyFont="1" applyBorder="1" applyAlignment="1">
      <alignment vertical="top"/>
    </xf>
    <xf numFmtId="0" fontId="1" fillId="0" borderId="4" xfId="0" applyFont="1" applyBorder="1" applyAlignment="1">
      <alignment vertical="top"/>
    </xf>
    <xf numFmtId="0" fontId="1" fillId="12" borderId="0" xfId="0" applyFont="1" applyFill="1"/>
    <xf numFmtId="0" fontId="1" fillId="0" borderId="0" xfId="0" applyFont="1" applyBorder="1" applyAlignment="1">
      <alignment vertical="top"/>
    </xf>
    <xf numFmtId="0" fontId="1" fillId="0" borderId="10" xfId="0" applyFont="1" applyBorder="1" applyAlignment="1">
      <alignment vertical="top"/>
    </xf>
    <xf numFmtId="0" fontId="1" fillId="0" borderId="11" xfId="0" applyFont="1" applyBorder="1" applyAlignment="1">
      <alignment vertical="top"/>
    </xf>
    <xf numFmtId="0" fontId="1" fillId="0" borderId="8" xfId="0" applyFont="1" applyBorder="1" applyAlignment="1">
      <alignment vertical="top"/>
    </xf>
    <xf numFmtId="0" fontId="1" fillId="0" borderId="7" xfId="0" applyFont="1" applyBorder="1" applyAlignment="1">
      <alignment vertical="top"/>
    </xf>
    <xf numFmtId="0" fontId="1" fillId="0" borderId="5" xfId="0" applyFont="1" applyBorder="1" applyAlignment="1">
      <alignment vertical="top"/>
    </xf>
    <xf numFmtId="0" fontId="1" fillId="0" borderId="11" xfId="0" applyFont="1" applyBorder="1"/>
    <xf numFmtId="0" fontId="1" fillId="0" borderId="10" xfId="0" applyFont="1" applyBorder="1"/>
    <xf numFmtId="0" fontId="1" fillId="0" borderId="5" xfId="0" applyFont="1" applyBorder="1"/>
    <xf numFmtId="0" fontId="4" fillId="0" borderId="10" xfId="0" applyFont="1" applyBorder="1" applyAlignment="1" applyProtection="1">
      <alignment horizontal="left" vertical="center" wrapText="1"/>
      <protection locked="0"/>
    </xf>
    <xf numFmtId="0" fontId="4" fillId="0" borderId="11" xfId="0" applyFont="1" applyBorder="1" applyAlignment="1">
      <alignment horizontal="justify" vertical="center" wrapText="1"/>
    </xf>
    <xf numFmtId="0" fontId="4" fillId="0" borderId="8" xfId="0" applyFont="1" applyBorder="1" applyAlignment="1">
      <alignment horizontal="justify" vertical="center" wrapText="1"/>
    </xf>
    <xf numFmtId="0" fontId="4" fillId="0" borderId="11" xfId="0" applyFont="1" applyBorder="1" applyAlignment="1">
      <alignment horizontal="justify" vertical="center" wrapText="1"/>
    </xf>
    <xf numFmtId="0" fontId="4" fillId="0" borderId="8" xfId="0" applyFont="1" applyBorder="1" applyAlignment="1">
      <alignment horizontal="justify" vertical="center" wrapText="1"/>
    </xf>
    <xf numFmtId="0" fontId="4" fillId="0" borderId="11" xfId="0" applyFont="1" applyBorder="1" applyAlignment="1">
      <alignment horizontal="justify" vertical="center" wrapText="1"/>
    </xf>
    <xf numFmtId="0" fontId="4" fillId="0" borderId="8" xfId="0" applyFont="1" applyBorder="1" applyAlignment="1">
      <alignment horizontal="justify" vertical="center" wrapText="1"/>
    </xf>
    <xf numFmtId="0" fontId="13" fillId="16" borderId="0" xfId="0" applyFont="1" applyFill="1" applyBorder="1" applyAlignment="1">
      <alignment horizontal="center" vertical="center"/>
    </xf>
    <xf numFmtId="0" fontId="4" fillId="0" borderId="5" xfId="0" applyFont="1" applyBorder="1" applyAlignment="1">
      <alignment vertical="top" wrapText="1"/>
    </xf>
    <xf numFmtId="0" fontId="4" fillId="0" borderId="10" xfId="0" applyFont="1" applyBorder="1" applyAlignment="1">
      <alignment wrapText="1"/>
    </xf>
    <xf numFmtId="0" fontId="4" fillId="0" borderId="0" xfId="0" applyFont="1" applyBorder="1" applyAlignment="1">
      <alignment horizontal="left" wrapText="1" indent="4"/>
    </xf>
    <xf numFmtId="0" fontId="0" fillId="16" borderId="0" xfId="0" applyFont="1" applyFill="1"/>
    <xf numFmtId="0" fontId="13" fillId="16" borderId="0" xfId="0" applyFont="1" applyFill="1" applyAlignment="1">
      <alignment horizontal="left"/>
    </xf>
    <xf numFmtId="0" fontId="12" fillId="16" borderId="13" xfId="0" applyFont="1" applyFill="1" applyBorder="1" applyAlignment="1">
      <alignment vertical="top"/>
    </xf>
    <xf numFmtId="9" fontId="12" fillId="16" borderId="3" xfId="0" applyNumberFormat="1" applyFont="1" applyFill="1" applyBorder="1" applyAlignment="1">
      <alignment horizontal="center" vertical="center" wrapText="1"/>
    </xf>
    <xf numFmtId="0" fontId="18" fillId="17" borderId="16" xfId="0" applyFont="1" applyFill="1" applyBorder="1" applyAlignment="1">
      <alignment horizontal="center" vertical="center" wrapText="1"/>
    </xf>
    <xf numFmtId="0" fontId="19" fillId="18" borderId="16" xfId="2" applyFont="1" applyFill="1" applyBorder="1" applyAlignment="1">
      <alignment horizontal="left" vertical="center"/>
    </xf>
    <xf numFmtId="0" fontId="16" fillId="20" borderId="16" xfId="4" applyFont="1" applyFill="1" applyBorder="1" applyAlignment="1">
      <alignment horizontal="left" vertical="center"/>
    </xf>
    <xf numFmtId="0" fontId="17" fillId="3" borderId="16" xfId="5" applyFont="1" applyFill="1" applyBorder="1" applyAlignment="1">
      <alignment horizontal="left" vertical="center"/>
    </xf>
    <xf numFmtId="0" fontId="19" fillId="19" borderId="16" xfId="3" applyFont="1" applyFill="1" applyBorder="1" applyAlignment="1">
      <alignment horizontal="left" vertical="center"/>
    </xf>
    <xf numFmtId="0" fontId="12" fillId="14" borderId="16" xfId="0" applyFont="1" applyFill="1" applyBorder="1" applyAlignment="1">
      <alignment horizontal="left" vertical="center"/>
    </xf>
    <xf numFmtId="0" fontId="18" fillId="15" borderId="16" xfId="0" applyFont="1" applyFill="1" applyBorder="1" applyAlignment="1">
      <alignment horizontal="center" vertical="center"/>
    </xf>
    <xf numFmtId="0" fontId="12" fillId="16" borderId="16" xfId="0" applyFont="1" applyFill="1" applyBorder="1" applyAlignment="1">
      <alignment horizontal="center" vertical="center"/>
    </xf>
    <xf numFmtId="0" fontId="13" fillId="16" borderId="0" xfId="0" applyFont="1" applyFill="1" applyBorder="1" applyAlignment="1">
      <alignment horizontal="center" vertical="center"/>
    </xf>
    <xf numFmtId="0" fontId="12" fillId="13" borderId="0" xfId="0" applyFont="1" applyFill="1"/>
    <xf numFmtId="0" fontId="12" fillId="16" borderId="0" xfId="0" applyFont="1" applyFill="1"/>
    <xf numFmtId="0" fontId="12" fillId="21" borderId="0" xfId="0" applyFont="1" applyFill="1"/>
    <xf numFmtId="0" fontId="12" fillId="0" borderId="0" xfId="0" applyFont="1"/>
    <xf numFmtId="0" fontId="1" fillId="3" borderId="0" xfId="0" applyFont="1" applyFill="1" applyAlignment="1">
      <alignment horizontal="center"/>
    </xf>
    <xf numFmtId="0" fontId="1" fillId="4" borderId="13" xfId="0" applyFont="1" applyFill="1" applyBorder="1" applyAlignment="1">
      <alignment horizontal="center"/>
    </xf>
    <xf numFmtId="0" fontId="1" fillId="4" borderId="14" xfId="0" applyFont="1" applyFill="1" applyBorder="1" applyAlignment="1">
      <alignment horizontal="center"/>
    </xf>
    <xf numFmtId="0" fontId="1" fillId="4" borderId="3" xfId="0" applyFont="1" applyFill="1" applyBorder="1" applyAlignment="1">
      <alignment horizontal="center"/>
    </xf>
    <xf numFmtId="0" fontId="14" fillId="0" borderId="12"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0" xfId="0" applyFont="1" applyBorder="1" applyAlignment="1">
      <alignment horizontal="center" vertical="center" wrapText="1"/>
    </xf>
    <xf numFmtId="0" fontId="1" fillId="0" borderId="8" xfId="0" applyFont="1" applyBorder="1" applyAlignment="1">
      <alignment horizontal="center"/>
    </xf>
    <xf numFmtId="0" fontId="1" fillId="0" borderId="7" xfId="0" applyFont="1" applyBorder="1" applyAlignment="1">
      <alignment horizontal="center"/>
    </xf>
    <xf numFmtId="0" fontId="4" fillId="0" borderId="11" xfId="0" applyFont="1" applyBorder="1" applyAlignment="1">
      <alignment horizontal="justify" vertical="center" wrapText="1"/>
    </xf>
    <xf numFmtId="0" fontId="4" fillId="0" borderId="8" xfId="0" applyFont="1" applyBorder="1" applyAlignment="1">
      <alignment horizontal="justify" vertical="center" wrapText="1"/>
    </xf>
    <xf numFmtId="0" fontId="5" fillId="0" borderId="1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5" xfId="0" applyFont="1" applyBorder="1" applyAlignment="1">
      <alignment horizontal="center" vertical="center" wrapText="1"/>
    </xf>
    <xf numFmtId="0" fontId="4" fillId="0" borderId="10" xfId="0" applyFont="1" applyBorder="1" applyAlignment="1">
      <alignment horizontal="left" vertical="center" wrapText="1"/>
    </xf>
    <xf numFmtId="0" fontId="4" fillId="0" borderId="5" xfId="0" applyFont="1" applyBorder="1" applyAlignment="1">
      <alignment horizontal="left" vertical="center" wrapText="1"/>
    </xf>
    <xf numFmtId="0" fontId="0" fillId="0" borderId="0" xfId="0" applyAlignment="1">
      <alignment horizontal="center"/>
    </xf>
    <xf numFmtId="0" fontId="1" fillId="0" borderId="0" xfId="0" applyFont="1" applyAlignment="1" applyProtection="1">
      <alignment horizontal="center"/>
      <protection locked="0"/>
    </xf>
    <xf numFmtId="0" fontId="4" fillId="0" borderId="10" xfId="0" applyFont="1" applyBorder="1" applyAlignment="1" applyProtection="1">
      <alignment horizontal="left" vertical="center" wrapText="1"/>
      <protection locked="0"/>
    </xf>
    <xf numFmtId="0" fontId="4" fillId="0" borderId="5" xfId="0" applyFont="1" applyBorder="1" applyAlignment="1" applyProtection="1">
      <alignment horizontal="left" vertical="center" wrapText="1"/>
      <protection locked="0"/>
    </xf>
    <xf numFmtId="0" fontId="2" fillId="2" borderId="1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4" fillId="0" borderId="11" xfId="0" applyFont="1" applyBorder="1" applyAlignment="1" applyProtection="1">
      <alignment horizontal="center" vertical="center" wrapText="1"/>
      <protection locked="0"/>
    </xf>
    <xf numFmtId="0" fontId="4" fillId="0" borderId="8" xfId="0" applyFont="1" applyBorder="1" applyAlignment="1" applyProtection="1">
      <alignment horizontal="center" vertical="center" wrapText="1"/>
      <protection locked="0"/>
    </xf>
    <xf numFmtId="0" fontId="2" fillId="6" borderId="12" xfId="0" applyFont="1" applyFill="1" applyBorder="1" applyAlignment="1">
      <alignment horizontal="center" vertical="center" wrapText="1"/>
    </xf>
    <xf numFmtId="0" fontId="2" fillId="6" borderId="4" xfId="0" applyFont="1" applyFill="1" applyBorder="1" applyAlignment="1">
      <alignment horizontal="center" vertical="center" wrapText="1"/>
    </xf>
    <xf numFmtId="0" fontId="2" fillId="6" borderId="8" xfId="0" applyFont="1" applyFill="1" applyBorder="1" applyAlignment="1">
      <alignment horizontal="center" vertical="center" wrapText="1"/>
    </xf>
    <xf numFmtId="0" fontId="2" fillId="6" borderId="5" xfId="0" applyFont="1" applyFill="1" applyBorder="1" applyAlignment="1">
      <alignment horizontal="center" vertical="center" wrapText="1"/>
    </xf>
    <xf numFmtId="0" fontId="3" fillId="0" borderId="9" xfId="0" applyFont="1" applyBorder="1" applyAlignment="1">
      <alignment horizontal="center" vertical="center" wrapText="1"/>
    </xf>
    <xf numFmtId="0" fontId="3" fillId="0" borderId="2"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7" borderId="13" xfId="0" applyFont="1" applyFill="1" applyBorder="1" applyAlignment="1">
      <alignment horizontal="center" vertical="center"/>
    </xf>
    <xf numFmtId="0" fontId="3" fillId="7" borderId="14" xfId="0" applyFont="1" applyFill="1" applyBorder="1" applyAlignment="1">
      <alignment horizontal="center" vertical="center"/>
    </xf>
    <xf numFmtId="0" fontId="3" fillId="7" borderId="3" xfId="0" applyFont="1" applyFill="1" applyBorder="1" applyAlignment="1">
      <alignment horizontal="center" vertical="center"/>
    </xf>
    <xf numFmtId="0" fontId="3" fillId="7" borderId="13" xfId="0" applyFont="1" applyFill="1" applyBorder="1" applyAlignment="1">
      <alignment horizontal="center" vertical="center" wrapText="1"/>
    </xf>
    <xf numFmtId="0" fontId="4" fillId="0" borderId="1" xfId="0" applyFont="1" applyBorder="1" applyAlignment="1">
      <alignment horizontal="left" vertical="center" wrapText="1"/>
    </xf>
    <xf numFmtId="0" fontId="4" fillId="0" borderId="9" xfId="0" applyFont="1" applyBorder="1" applyAlignment="1">
      <alignment horizontal="left" vertical="center" wrapText="1"/>
    </xf>
    <xf numFmtId="0" fontId="4" fillId="0" borderId="2" xfId="0" applyFont="1" applyBorder="1" applyAlignment="1">
      <alignment horizontal="left" vertical="center" wrapText="1"/>
    </xf>
    <xf numFmtId="0" fontId="4" fillId="0" borderId="10" xfId="0" applyFont="1" applyBorder="1" applyAlignment="1">
      <alignment horizontal="center" vertical="center" wrapText="1"/>
    </xf>
    <xf numFmtId="0" fontId="4" fillId="0" borderId="5" xfId="0" applyFont="1" applyBorder="1" applyAlignment="1">
      <alignment horizontal="center" vertical="center" wrapText="1"/>
    </xf>
    <xf numFmtId="0" fontId="4" fillId="0" borderId="0" xfId="0" applyFont="1" applyBorder="1" applyAlignment="1">
      <alignment horizontal="left" vertical="center" wrapText="1"/>
    </xf>
    <xf numFmtId="0" fontId="3" fillId="7" borderId="14" xfId="0" applyFont="1" applyFill="1" applyBorder="1" applyAlignment="1">
      <alignment horizontal="center" vertical="center" wrapText="1"/>
    </xf>
    <xf numFmtId="0" fontId="3" fillId="7" borderId="3" xfId="0" applyFont="1" applyFill="1" applyBorder="1" applyAlignment="1">
      <alignment horizontal="center" vertical="center" wrapText="1"/>
    </xf>
    <xf numFmtId="0" fontId="6" fillId="5" borderId="13" xfId="0" applyFont="1" applyFill="1" applyBorder="1" applyAlignment="1">
      <alignment horizontal="center"/>
    </xf>
    <xf numFmtId="0" fontId="6" fillId="5" borderId="14" xfId="0" applyFont="1" applyFill="1" applyBorder="1" applyAlignment="1">
      <alignment horizontal="center"/>
    </xf>
    <xf numFmtId="0" fontId="6" fillId="5" borderId="3" xfId="0" applyFont="1" applyFill="1" applyBorder="1" applyAlignment="1">
      <alignment horizontal="center"/>
    </xf>
    <xf numFmtId="0" fontId="4" fillId="0" borderId="0" xfId="0" applyFont="1" applyBorder="1" applyAlignment="1">
      <alignment horizontal="left" wrapText="1"/>
    </xf>
    <xf numFmtId="0" fontId="4" fillId="0" borderId="1" xfId="0" applyFont="1" applyBorder="1" applyAlignment="1">
      <alignment horizontal="justify" vertical="center" wrapText="1"/>
    </xf>
    <xf numFmtId="0" fontId="4" fillId="0" borderId="9" xfId="0" applyFont="1" applyBorder="1" applyAlignment="1">
      <alignment horizontal="justify" vertical="center" wrapText="1"/>
    </xf>
    <xf numFmtId="0" fontId="4" fillId="0" borderId="2" xfId="0" applyFont="1" applyBorder="1" applyAlignment="1">
      <alignment horizontal="justify" vertical="center" wrapText="1"/>
    </xf>
    <xf numFmtId="9" fontId="13" fillId="16" borderId="0" xfId="0" applyNumberFormat="1" applyFont="1" applyFill="1" applyBorder="1" applyAlignment="1">
      <alignment horizontal="center" vertical="center"/>
    </xf>
    <xf numFmtId="0" fontId="13" fillId="16" borderId="0" xfId="0" applyFont="1" applyFill="1" applyBorder="1" applyAlignment="1">
      <alignment horizontal="center" vertical="center"/>
    </xf>
    <xf numFmtId="0" fontId="12" fillId="16" borderId="0" xfId="0" applyFont="1" applyFill="1" applyAlignment="1">
      <alignment horizontal="left" vertical="center"/>
    </xf>
    <xf numFmtId="0" fontId="12" fillId="16" borderId="0" xfId="0" applyFont="1" applyFill="1" applyAlignment="1">
      <alignment horizontal="justify" vertical="center" wrapText="1"/>
    </xf>
    <xf numFmtId="0" fontId="12" fillId="16" borderId="0" xfId="0" applyFont="1" applyFill="1" applyAlignment="1">
      <alignment horizontal="center"/>
    </xf>
    <xf numFmtId="0" fontId="20" fillId="16" borderId="0" xfId="0" applyFont="1" applyFill="1" applyAlignment="1">
      <alignment horizontal="left" vertical="center" wrapText="1"/>
    </xf>
    <xf numFmtId="0" fontId="20" fillId="16" borderId="0" xfId="0" applyFont="1" applyFill="1" applyAlignment="1">
      <alignment horizontal="left" vertical="top" wrapText="1"/>
    </xf>
  </cellXfs>
  <cellStyles count="6">
    <cellStyle name="Bueno" xfId="2" builtinId="26"/>
    <cellStyle name="Entrada" xfId="5" builtinId="20"/>
    <cellStyle name="Incorrecto" xfId="3" builtinId="27"/>
    <cellStyle name="Neutral" xfId="4" builtinId="28"/>
    <cellStyle name="Normal" xfId="0" builtinId="0"/>
    <cellStyle name="Porcentaje" xfId="1" builtinId="5"/>
  </cellStyles>
  <dxfs count="10">
    <dxf>
      <font>
        <color theme="1"/>
      </font>
      <fill>
        <patternFill>
          <bgColor theme="0"/>
        </patternFill>
      </fill>
      <border>
        <left style="thin">
          <color auto="1"/>
        </left>
        <right style="thin">
          <color auto="1"/>
        </right>
        <top style="thin">
          <color auto="1"/>
        </top>
        <bottom style="thin">
          <color auto="1"/>
        </bottom>
        <vertical/>
        <horizontal/>
      </border>
    </dxf>
    <dxf>
      <fill>
        <patternFill>
          <bgColor theme="9" tint="0.39994506668294322"/>
        </patternFill>
      </fill>
      <border>
        <left style="thin">
          <color auto="1"/>
        </left>
        <right style="thin">
          <color auto="1"/>
        </right>
        <top style="thin">
          <color auto="1"/>
        </top>
        <bottom style="thin">
          <color auto="1"/>
        </bottom>
        <vertical/>
        <horizontal/>
      </border>
    </dxf>
    <dxf>
      <font>
        <color theme="1"/>
      </font>
      <fill>
        <patternFill>
          <bgColor theme="0"/>
        </patternFill>
      </fill>
      <border>
        <left style="thin">
          <color auto="1"/>
        </left>
        <right style="thin">
          <color auto="1"/>
        </right>
        <top style="thin">
          <color auto="1"/>
        </top>
        <bottom style="thin">
          <color auto="1"/>
        </bottom>
        <vertical/>
        <horizontal/>
      </border>
    </dxf>
    <dxf>
      <font>
        <color theme="1"/>
      </font>
      <fill>
        <patternFill>
          <bgColor theme="0"/>
        </patternFill>
      </fill>
      <border>
        <left style="thin">
          <color auto="1"/>
        </left>
        <right style="thin">
          <color auto="1"/>
        </right>
        <top style="thin">
          <color auto="1"/>
        </top>
        <bottom style="thin">
          <color auto="1"/>
        </bottom>
        <vertical/>
        <horizontal/>
      </border>
    </dxf>
    <dxf>
      <fill>
        <patternFill>
          <bgColor rgb="FFC00000"/>
        </patternFill>
      </fill>
      <border>
        <left style="thin">
          <color auto="1"/>
        </left>
        <right style="thin">
          <color auto="1"/>
        </right>
        <top style="thin">
          <color auto="1"/>
        </top>
        <bottom style="thin">
          <color auto="1"/>
        </bottom>
        <vertical/>
        <horizontal/>
      </border>
    </dxf>
    <dxf>
      <fill>
        <patternFill>
          <bgColor theme="7" tint="0.39994506668294322"/>
        </patternFill>
      </fill>
      <border>
        <left style="thin">
          <color auto="1"/>
        </left>
        <right style="thin">
          <color auto="1"/>
        </right>
        <top style="thin">
          <color auto="1"/>
        </top>
        <bottom style="thin">
          <color auto="1"/>
        </bottom>
        <vertical/>
        <horizontal/>
      </border>
    </dxf>
    <dxf>
      <font>
        <color rgb="FF9C5700"/>
      </font>
      <fill>
        <patternFill>
          <bgColor rgb="FFFFEB9C"/>
        </patternFill>
      </fill>
    </dxf>
    <dxf>
      <font>
        <color rgb="FF006100"/>
      </font>
      <fill>
        <patternFill>
          <bgColor rgb="FFC6EFCE"/>
        </patternFill>
      </fill>
    </dxf>
    <dxf>
      <font>
        <color theme="5" tint="-0.499984740745262"/>
      </font>
      <fill>
        <patternFill>
          <bgColor theme="7"/>
        </patternFill>
      </fill>
    </dxf>
    <dxf>
      <font>
        <color rgb="FF9C0006"/>
      </font>
      <fill>
        <patternFill>
          <bgColor rgb="FFFFC7CE"/>
        </patternFill>
      </fill>
    </dxf>
  </dxfs>
  <tableStyles count="0" defaultTableStyle="TableStyleMedium2" defaultPivotStyle="PivotStyleLight16"/>
  <colors>
    <mruColors>
      <color rgb="FFCC3300"/>
      <color rgb="FFAE5DFF"/>
      <color rgb="FF9933FF"/>
      <color rgb="FFF6312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920" b="0" i="0" u="none" strike="noStrike" kern="1200" spc="0" baseline="0">
              <a:solidFill>
                <a:schemeClr val="tx1">
                  <a:lumMod val="65000"/>
                  <a:lumOff val="35000"/>
                </a:schemeClr>
              </a:solidFill>
              <a:latin typeface="Montserrat" panose="00000500000000000000" pitchFamily="2" charset="0"/>
              <a:ea typeface="+mn-ea"/>
              <a:cs typeface="+mn-cs"/>
            </a:defRPr>
          </a:pPr>
          <a:endParaRPr lang="es-MX"/>
        </a:p>
      </c:txPr>
    </c:title>
    <c:autoTitleDeleted val="0"/>
    <c:plotArea>
      <c:layout/>
      <c:barChart>
        <c:barDir val="col"/>
        <c:grouping val="clustered"/>
        <c:varyColors val="0"/>
        <c:ser>
          <c:idx val="0"/>
          <c:order val="0"/>
          <c:tx>
            <c:strRef>
              <c:f>Resultados!$B$1</c:f>
              <c:strCache>
                <c:ptCount val="1"/>
                <c:pt idx="0">
                  <c:v>Riesgo</c:v>
                </c:pt>
              </c:strCache>
            </c:strRef>
          </c:tx>
          <c:spPr>
            <a:solidFill>
              <a:srgbClr val="F63122"/>
            </a:solidFill>
            <a:ln>
              <a:noFill/>
            </a:ln>
            <a:effectLst/>
          </c:spPr>
          <c:invertIfNegative val="0"/>
          <c:dPt>
            <c:idx val="0"/>
            <c:invertIfNegative val="0"/>
            <c:bubble3D val="0"/>
            <c:spPr>
              <a:solidFill>
                <a:schemeClr val="accent6">
                  <a:lumMod val="75000"/>
                </a:schemeClr>
              </a:solidFill>
              <a:ln>
                <a:noFill/>
              </a:ln>
              <a:effectLst/>
            </c:spPr>
            <c:extLst>
              <c:ext xmlns:c16="http://schemas.microsoft.com/office/drawing/2014/chart" uri="{C3380CC4-5D6E-409C-BE32-E72D297353CC}">
                <c16:uniqueId val="{00000001-5C47-4F9C-95B4-5A3E71E979E1}"/>
              </c:ext>
            </c:extLst>
          </c:dPt>
          <c:dPt>
            <c:idx val="1"/>
            <c:invertIfNegative val="0"/>
            <c:bubble3D val="0"/>
            <c:spPr>
              <a:solidFill>
                <a:schemeClr val="accent4">
                  <a:lumMod val="60000"/>
                  <a:lumOff val="40000"/>
                </a:schemeClr>
              </a:solidFill>
              <a:ln>
                <a:noFill/>
              </a:ln>
              <a:effectLst/>
            </c:spPr>
            <c:extLst>
              <c:ext xmlns:c16="http://schemas.microsoft.com/office/drawing/2014/chart" uri="{C3380CC4-5D6E-409C-BE32-E72D297353CC}">
                <c16:uniqueId val="{00000002-5C47-4F9C-95B4-5A3E71E979E1}"/>
              </c:ext>
            </c:extLst>
          </c:dPt>
          <c:dPt>
            <c:idx val="2"/>
            <c:invertIfNegative val="0"/>
            <c:bubble3D val="0"/>
            <c:spPr>
              <a:solidFill>
                <a:schemeClr val="accent4"/>
              </a:solidFill>
              <a:ln>
                <a:noFill/>
              </a:ln>
              <a:effectLst/>
            </c:spPr>
            <c:extLst>
              <c:ext xmlns:c16="http://schemas.microsoft.com/office/drawing/2014/chart" uri="{C3380CC4-5D6E-409C-BE32-E72D297353CC}">
                <c16:uniqueId val="{00000003-5C47-4F9C-95B4-5A3E71E979E1}"/>
              </c:ext>
            </c:extLst>
          </c:dPt>
          <c:dPt>
            <c:idx val="3"/>
            <c:invertIfNegative val="0"/>
            <c:bubble3D val="0"/>
            <c:spPr>
              <a:solidFill>
                <a:srgbClr val="CC3300"/>
              </a:solidFill>
              <a:ln>
                <a:noFill/>
              </a:ln>
              <a:effectLst/>
            </c:spPr>
            <c:extLst>
              <c:ext xmlns:c16="http://schemas.microsoft.com/office/drawing/2014/chart" uri="{C3380CC4-5D6E-409C-BE32-E72D297353CC}">
                <c16:uniqueId val="{00000004-5C47-4F9C-95B4-5A3E71E979E1}"/>
              </c:ext>
            </c:extLst>
          </c:dPt>
          <c:dPt>
            <c:idx val="4"/>
            <c:invertIfNegative val="0"/>
            <c:bubble3D val="0"/>
            <c:spPr>
              <a:solidFill>
                <a:schemeClr val="accent1"/>
              </a:solidFill>
              <a:ln>
                <a:noFill/>
              </a:ln>
              <a:effectLst/>
            </c:spPr>
            <c:extLst>
              <c:ext xmlns:c16="http://schemas.microsoft.com/office/drawing/2014/chart" uri="{C3380CC4-5D6E-409C-BE32-E72D297353CC}">
                <c16:uniqueId val="{00000005-5C47-4F9C-95B4-5A3E71E979E1}"/>
              </c:ext>
            </c:extLst>
          </c:dPt>
          <c:dLbls>
            <c:spPr>
              <a:noFill/>
              <a:ln>
                <a:noFill/>
              </a:ln>
              <a:effectLst/>
            </c:spPr>
            <c:txPr>
              <a:bodyPr rot="0" spcFirstLastPara="1" vertOverflow="ellipsis" vert="horz" wrap="square" anchor="ctr" anchorCtr="1"/>
              <a:lstStyle/>
              <a:p>
                <a:pPr>
                  <a:defRPr sz="1600" b="0" i="0" u="none" strike="noStrike" kern="1200" baseline="0">
                    <a:solidFill>
                      <a:schemeClr val="tx1">
                        <a:lumMod val="75000"/>
                        <a:lumOff val="25000"/>
                      </a:schemeClr>
                    </a:solidFill>
                    <a:latin typeface="Montserrat" panose="00000500000000000000" pitchFamily="2" charset="0"/>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Resultados!$B$2:$B$6</c:f>
              <c:strCache>
                <c:ptCount val="5"/>
                <c:pt idx="0">
                  <c:v>Bajo</c:v>
                </c:pt>
                <c:pt idx="1">
                  <c:v>Medio</c:v>
                </c:pt>
                <c:pt idx="2">
                  <c:v>Alto</c:v>
                </c:pt>
                <c:pt idx="3">
                  <c:v>Muy Alto</c:v>
                </c:pt>
                <c:pt idx="4">
                  <c:v>N/A</c:v>
                </c:pt>
              </c:strCache>
            </c:strRef>
          </c:cat>
          <c:val>
            <c:numRef>
              <c:f>Resultados!$C$2:$C$6</c:f>
              <c:numCache>
                <c:formatCode>General</c:formatCode>
                <c:ptCount val="5"/>
                <c:pt idx="0">
                  <c:v>0</c:v>
                </c:pt>
                <c:pt idx="1">
                  <c:v>0</c:v>
                </c:pt>
                <c:pt idx="2">
                  <c:v>0</c:v>
                </c:pt>
                <c:pt idx="3">
                  <c:v>0</c:v>
                </c:pt>
                <c:pt idx="4">
                  <c:v>68</c:v>
                </c:pt>
              </c:numCache>
            </c:numRef>
          </c:val>
          <c:extLst>
            <c:ext xmlns:c16="http://schemas.microsoft.com/office/drawing/2014/chart" uri="{C3380CC4-5D6E-409C-BE32-E72D297353CC}">
              <c16:uniqueId val="{00000000-5C47-4F9C-95B4-5A3E71E979E1}"/>
            </c:ext>
          </c:extLst>
        </c:ser>
        <c:dLbls>
          <c:showLegendKey val="0"/>
          <c:showVal val="0"/>
          <c:showCatName val="0"/>
          <c:showSerName val="0"/>
          <c:showPercent val="0"/>
          <c:showBubbleSize val="0"/>
        </c:dLbls>
        <c:gapWidth val="219"/>
        <c:overlap val="-27"/>
        <c:axId val="86476672"/>
        <c:axId val="86478208"/>
      </c:barChart>
      <c:catAx>
        <c:axId val="864766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ontserrat" panose="00000500000000000000" pitchFamily="2" charset="0"/>
                <a:ea typeface="+mn-ea"/>
                <a:cs typeface="+mn-cs"/>
              </a:defRPr>
            </a:pPr>
            <a:endParaRPr lang="es-MX"/>
          </a:p>
        </c:txPr>
        <c:crossAx val="86478208"/>
        <c:crosses val="autoZero"/>
        <c:auto val="1"/>
        <c:lblAlgn val="ctr"/>
        <c:lblOffset val="100"/>
        <c:noMultiLvlLbl val="0"/>
      </c:catAx>
      <c:valAx>
        <c:axId val="8647820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ontserrat" panose="00000500000000000000" pitchFamily="2" charset="0"/>
                <a:ea typeface="+mn-ea"/>
                <a:cs typeface="+mn-cs"/>
              </a:defRPr>
            </a:pPr>
            <a:endParaRPr lang="es-MX"/>
          </a:p>
        </c:txPr>
        <c:crossAx val="8647667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2">
        <a:lumMod val="50000"/>
        <a:alpha val="34000"/>
      </a:schemeClr>
    </a:solidFill>
    <a:ln w="9525" cap="flat" cmpd="sng" algn="ctr">
      <a:noFill/>
      <a:round/>
    </a:ln>
    <a:effectLst/>
  </c:spPr>
  <c:txPr>
    <a:bodyPr/>
    <a:lstStyle/>
    <a:p>
      <a:pPr>
        <a:defRPr sz="1600">
          <a:latin typeface="Montserrat" panose="00000500000000000000" pitchFamily="2" charset="0"/>
        </a:defRPr>
      </a:pPr>
      <a:endParaRPr lang="es-MX"/>
    </a:p>
  </c:txPr>
  <c:printSettings>
    <c:headerFooter/>
    <c:pageMargins b="0.75000000000000044" l="0.7000000000000004" r="0.7000000000000004" t="0.75000000000000044" header="0.30000000000000021" footer="0.30000000000000021"/>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40" b="0" i="0" u="none" strike="noStrike" kern="1200" spc="0" baseline="0">
              <a:solidFill>
                <a:schemeClr val="tx1">
                  <a:lumMod val="65000"/>
                  <a:lumOff val="35000"/>
                </a:schemeClr>
              </a:solidFill>
              <a:latin typeface="Montserrat" panose="00000500000000000000" pitchFamily="2" charset="0"/>
              <a:ea typeface="+mn-ea"/>
              <a:cs typeface="+mn-cs"/>
            </a:defRPr>
          </a:pPr>
          <a:endParaRPr lang="es-MX"/>
        </a:p>
      </c:txPr>
    </c:title>
    <c:autoTitleDeleted val="0"/>
    <c:plotArea>
      <c:layout/>
      <c:doughnutChart>
        <c:varyColors val="1"/>
        <c:ser>
          <c:idx val="0"/>
          <c:order val="0"/>
          <c:tx>
            <c:strRef>
              <c:f>Resultados!$B$1</c:f>
              <c:strCache>
                <c:ptCount val="1"/>
                <c:pt idx="0">
                  <c:v>Riesgo</c:v>
                </c:pt>
              </c:strCache>
            </c:strRef>
          </c:tx>
          <c:dPt>
            <c:idx val="0"/>
            <c:bubble3D val="0"/>
            <c:spPr>
              <a:solidFill>
                <a:schemeClr val="accent6"/>
              </a:solidFill>
              <a:ln w="19050">
                <a:solidFill>
                  <a:schemeClr val="lt1"/>
                </a:solidFill>
              </a:ln>
              <a:effectLst/>
            </c:spPr>
            <c:extLst>
              <c:ext xmlns:c16="http://schemas.microsoft.com/office/drawing/2014/chart" uri="{C3380CC4-5D6E-409C-BE32-E72D297353CC}">
                <c16:uniqueId val="{00000001-5A45-47B2-93BE-141F07AFB672}"/>
              </c:ext>
            </c:extLst>
          </c:dPt>
          <c:dPt>
            <c:idx val="1"/>
            <c:bubble3D val="0"/>
            <c:spPr>
              <a:solidFill>
                <a:schemeClr val="accent2">
                  <a:lumMod val="75000"/>
                </a:schemeClr>
              </a:solidFill>
              <a:ln w="19050">
                <a:solidFill>
                  <a:schemeClr val="lt1"/>
                </a:solidFill>
              </a:ln>
              <a:effectLst/>
            </c:spPr>
            <c:extLst>
              <c:ext xmlns:c16="http://schemas.microsoft.com/office/drawing/2014/chart" uri="{C3380CC4-5D6E-409C-BE32-E72D297353CC}">
                <c16:uniqueId val="{00000002-5A45-47B2-93BE-141F07AFB672}"/>
              </c:ext>
            </c:extLst>
          </c:dPt>
          <c:cat>
            <c:strRef>
              <c:f>Resultados!$B$2</c:f>
              <c:strCache>
                <c:ptCount val="1"/>
                <c:pt idx="0">
                  <c:v>Bajo</c:v>
                </c:pt>
              </c:strCache>
            </c:strRef>
          </c:cat>
          <c:val>
            <c:numRef>
              <c:f>Resultados!$J$24:$J$25</c:f>
              <c:numCache>
                <c:formatCode>0%</c:formatCode>
                <c:ptCount val="2"/>
                <c:pt idx="0">
                  <c:v>1</c:v>
                </c:pt>
                <c:pt idx="1">
                  <c:v>0</c:v>
                </c:pt>
              </c:numCache>
            </c:numRef>
          </c:val>
          <c:extLst>
            <c:ext xmlns:c16="http://schemas.microsoft.com/office/drawing/2014/chart" uri="{C3380CC4-5D6E-409C-BE32-E72D297353CC}">
              <c16:uniqueId val="{00000000-5A45-47B2-93BE-141F07AFB672}"/>
            </c:ext>
          </c:extLst>
        </c:ser>
        <c:dLbls>
          <c:showLegendKey val="0"/>
          <c:showVal val="0"/>
          <c:showCatName val="0"/>
          <c:showSerName val="0"/>
          <c:showPercent val="0"/>
          <c:showBubbleSize val="0"/>
          <c:showLeaderLines val="1"/>
        </c:dLbls>
        <c:firstSliceAng val="0"/>
        <c:holeSize val="75"/>
      </c:doughnutChart>
      <c:spPr>
        <a:noFill/>
        <a:ln>
          <a:noFill/>
        </a:ln>
        <a:effectLst/>
      </c:spPr>
    </c:plotArea>
    <c:legend>
      <c:legendPos val="b"/>
      <c:legendEntry>
        <c:idx val="1"/>
        <c:delete val="1"/>
      </c:legendEntry>
      <c:overlay val="0"/>
      <c:spPr>
        <a:noFill/>
        <a:ln>
          <a:noFill/>
        </a:ln>
        <a:effectLst/>
      </c:spPr>
      <c:txPr>
        <a:bodyPr rot="0" spcFirstLastPara="1" vertOverflow="ellipsis" vert="horz" wrap="square" anchor="ctr" anchorCtr="1"/>
        <a:lstStyle/>
        <a:p>
          <a:pPr rtl="0">
            <a:defRPr sz="1200" b="0" i="0" u="none" strike="noStrike" kern="1200" baseline="0">
              <a:solidFill>
                <a:schemeClr val="tx1">
                  <a:lumMod val="65000"/>
                  <a:lumOff val="35000"/>
                </a:schemeClr>
              </a:solidFill>
              <a:latin typeface="Montserrat" panose="00000500000000000000" pitchFamily="2" charset="0"/>
              <a:ea typeface="+mn-ea"/>
              <a:cs typeface="+mn-cs"/>
            </a:defRPr>
          </a:pPr>
          <a:endParaRPr lang="es-MX"/>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2">
        <a:lumMod val="50000"/>
        <a:alpha val="34000"/>
      </a:schemeClr>
    </a:solidFill>
    <a:ln w="9525" cap="flat" cmpd="sng" algn="ctr">
      <a:noFill/>
      <a:round/>
    </a:ln>
    <a:effectLst/>
  </c:spPr>
  <c:txPr>
    <a:bodyPr/>
    <a:lstStyle/>
    <a:p>
      <a:pPr>
        <a:defRPr sz="1200">
          <a:latin typeface="Montserrat" panose="00000500000000000000" pitchFamily="2" charset="0"/>
        </a:defRPr>
      </a:pPr>
      <a:endParaRPr lang="es-MX"/>
    </a:p>
  </c:txPr>
  <c:printSettings>
    <c:headerFooter/>
    <c:pageMargins b="0.75000000000000044" l="0.7000000000000004" r="0.7000000000000004" t="0.75000000000000044" header="0.30000000000000021" footer="0.30000000000000021"/>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Radio" firstButton="1" fmlaLink="$K$13"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GBox" noThreeD="1"/>
</file>

<file path=xl/ctrlProps/ctrlProp5.xml><?xml version="1.0" encoding="utf-8"?>
<formControlPr xmlns="http://schemas.microsoft.com/office/spreadsheetml/2009/9/main" objectType="Radio" firstButton="1" fmlaLink="$K$17"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GBox" noThreeD="1"/>
</file>

<file path=xl/ctrlProps/ctrlProp9.xml><?xml version="1.0" encoding="utf-8"?>
<formControlPr xmlns="http://schemas.microsoft.com/office/spreadsheetml/2009/9/main" objectType="Radio" firstButton="1" fmlaLink="$M$13" lockText="1" noThreeD="1"/>
</file>

<file path=xl/ctrlProps/ctrlProp10.xml><?xml version="1.0" encoding="utf-8"?>
<formControlPr xmlns="http://schemas.microsoft.com/office/spreadsheetml/2009/9/main" objectType="Radio" lockText="1" noThreeD="1"/>
</file>

<file path=xl/ctrlProps/ctrlProp11.xml><?xml version="1.0" encoding="utf-8"?>
<formControlPr xmlns="http://schemas.microsoft.com/office/spreadsheetml/2009/9/main" objectType="Radio" lockText="1" noThreeD="1"/>
</file>

<file path=xl/ctrlProps/ctrlProp12.xml><?xml version="1.0" encoding="utf-8"?>
<formControlPr xmlns="http://schemas.microsoft.com/office/spreadsheetml/2009/9/main" objectType="Radio" lockText="1" noThreeD="1"/>
</file>

<file path=xl/ctrlProps/ctrlProp13.xml><?xml version="1.0" encoding="utf-8"?>
<formControlPr xmlns="http://schemas.microsoft.com/office/spreadsheetml/2009/9/main" objectType="GBox" noThreeD="1"/>
</file>

<file path=xl/ctrlProps/ctrlProp14.xml><?xml version="1.0" encoding="utf-8"?>
<formControlPr xmlns="http://schemas.microsoft.com/office/spreadsheetml/2009/9/main" objectType="Radio" firstButton="1" fmlaLink="$M$17" lockText="1" noThreeD="1"/>
</file>

<file path=xl/ctrlProps/ctrlProp15.xml><?xml version="1.0" encoding="utf-8"?>
<formControlPr xmlns="http://schemas.microsoft.com/office/spreadsheetml/2009/9/main" objectType="Radio" lockText="1" noThreeD="1"/>
</file>

<file path=xl/ctrlProps/ctrlProp16.xml><?xml version="1.0" encoding="utf-8"?>
<formControlPr xmlns="http://schemas.microsoft.com/office/spreadsheetml/2009/9/main" objectType="Radio" lockText="1" noThreeD="1"/>
</file>

<file path=xl/ctrlProps/ctrlProp17.xml><?xml version="1.0" encoding="utf-8"?>
<formControlPr xmlns="http://schemas.microsoft.com/office/spreadsheetml/2009/9/main" objectType="Radio" lockText="1" noThreeD="1"/>
</file>

<file path=xl/ctrlProps/ctrlProp18.xml><?xml version="1.0" encoding="utf-8"?>
<formControlPr xmlns="http://schemas.microsoft.com/office/spreadsheetml/2009/9/main" objectType="GBox" noThreeD="1"/>
</file>

<file path=xl/ctrlProps/ctrlProp19.xml><?xml version="1.0" encoding="utf-8"?>
<formControlPr xmlns="http://schemas.microsoft.com/office/spreadsheetml/2009/9/main" objectType="Radio" firstButton="1" fmlaLink="$M$38" lockText="1" noThreeD="1"/>
</file>

<file path=xl/ctrlProps/ctrlProp20.xml><?xml version="1.0" encoding="utf-8"?>
<formControlPr xmlns="http://schemas.microsoft.com/office/spreadsheetml/2009/9/main" objectType="Radio" lockText="1" noThreeD="1"/>
</file>

<file path=xl/ctrlProps/ctrlProp21.xml><?xml version="1.0" encoding="utf-8"?>
<formControlPr xmlns="http://schemas.microsoft.com/office/spreadsheetml/2009/9/main" objectType="Radio" lockText="1" noThreeD="1"/>
</file>

<file path=xl/ctrlProps/ctrlProp22.xml><?xml version="1.0" encoding="utf-8"?>
<formControlPr xmlns="http://schemas.microsoft.com/office/spreadsheetml/2009/9/main" objectType="Radio" lockText="1" noThreeD="1"/>
</file>

<file path=xl/ctrlProps/ctrlProp23.xml><?xml version="1.0" encoding="utf-8"?>
<formControlPr xmlns="http://schemas.microsoft.com/office/spreadsheetml/2009/9/main" objectType="GBox" noThreeD="1"/>
</file>

<file path=xl/ctrlProps/ctrlProp24.xml><?xml version="1.0" encoding="utf-8"?>
<formControlPr xmlns="http://schemas.microsoft.com/office/spreadsheetml/2009/9/main" objectType="Radio" firstButton="1" fmlaLink="$K$38" lockText="1" noThreeD="1"/>
</file>

<file path=xl/ctrlProps/ctrlProp25.xml><?xml version="1.0" encoding="utf-8"?>
<formControlPr xmlns="http://schemas.microsoft.com/office/spreadsheetml/2009/9/main" objectType="Radio" lockText="1" noThreeD="1"/>
</file>

<file path=xl/ctrlProps/ctrlProp26.xml><?xml version="1.0" encoding="utf-8"?>
<formControlPr xmlns="http://schemas.microsoft.com/office/spreadsheetml/2009/9/main" objectType="Radio" lockText="1" noThreeD="1"/>
</file>

<file path=xl/ctrlProps/ctrlProp27.xml><?xml version="1.0" encoding="utf-8"?>
<formControlPr xmlns="http://schemas.microsoft.com/office/spreadsheetml/2009/9/main" objectType="GBox" noThreeD="1"/>
</file>

<file path=xl/ctrlProps/ctrlProp28.xml><?xml version="1.0" encoding="utf-8"?>
<formControlPr xmlns="http://schemas.microsoft.com/office/spreadsheetml/2009/9/main" objectType="Radio" firstButton="1" fmlaLink="$M$42" lockText="1" noThreeD="1"/>
</file>

<file path=xl/ctrlProps/ctrlProp29.xml><?xml version="1.0" encoding="utf-8"?>
<formControlPr xmlns="http://schemas.microsoft.com/office/spreadsheetml/2009/9/main" objectType="Radio" lockText="1" noThreeD="1"/>
</file>

<file path=xl/ctrlProps/ctrlProp30.xml><?xml version="1.0" encoding="utf-8"?>
<formControlPr xmlns="http://schemas.microsoft.com/office/spreadsheetml/2009/9/main" objectType="Radio" lockText="1" noThreeD="1"/>
</file>

<file path=xl/ctrlProps/ctrlProp31.xml><?xml version="1.0" encoding="utf-8"?>
<formControlPr xmlns="http://schemas.microsoft.com/office/spreadsheetml/2009/9/main" objectType="Radio" lockText="1" noThreeD="1"/>
</file>

<file path=xl/ctrlProps/ctrlProp32.xml><?xml version="1.0" encoding="utf-8"?>
<formControlPr xmlns="http://schemas.microsoft.com/office/spreadsheetml/2009/9/main" objectType="GBox" noThreeD="1"/>
</file>

<file path=xl/ctrlProps/ctrlProp33.xml><?xml version="1.0" encoding="utf-8"?>
<formControlPr xmlns="http://schemas.microsoft.com/office/spreadsheetml/2009/9/main" objectType="Radio" firstButton="1" fmlaLink="$M$84" lockText="1" noThreeD="1"/>
</file>

<file path=xl/ctrlProps/ctrlProp34.xml><?xml version="1.0" encoding="utf-8"?>
<formControlPr xmlns="http://schemas.microsoft.com/office/spreadsheetml/2009/9/main" objectType="Radio" lockText="1" noThreeD="1"/>
</file>

<file path=xl/ctrlProps/ctrlProp35.xml><?xml version="1.0" encoding="utf-8"?>
<formControlPr xmlns="http://schemas.microsoft.com/office/spreadsheetml/2009/9/main" objectType="Radio" lockText="1" noThreeD="1"/>
</file>

<file path=xl/ctrlProps/ctrlProp36.xml><?xml version="1.0" encoding="utf-8"?>
<formControlPr xmlns="http://schemas.microsoft.com/office/spreadsheetml/2009/9/main" objectType="Radio" lockText="1" noThreeD="1"/>
</file>

<file path=xl/ctrlProps/ctrlProp37.xml><?xml version="1.0" encoding="utf-8"?>
<formControlPr xmlns="http://schemas.microsoft.com/office/spreadsheetml/2009/9/main" objectType="GBox" noThreeD="1"/>
</file>

<file path=xl/ctrlProps/ctrlProp38.xml><?xml version="1.0" encoding="utf-8"?>
<formControlPr xmlns="http://schemas.microsoft.com/office/spreadsheetml/2009/9/main" objectType="Radio" firstButton="1" fmlaLink="$K$84" lockText="1" noThreeD="1"/>
</file>

<file path=xl/ctrlProps/ctrlProp39.xml><?xml version="1.0" encoding="utf-8"?>
<formControlPr xmlns="http://schemas.microsoft.com/office/spreadsheetml/2009/9/main" objectType="Radio" lockText="1" noThreeD="1"/>
</file>

<file path=xl/ctrlProps/ctrlProp40.xml><?xml version="1.0" encoding="utf-8"?>
<formControlPr xmlns="http://schemas.microsoft.com/office/spreadsheetml/2009/9/main" objectType="Radio" lockText="1" noThreeD="1"/>
</file>

<file path=xl/ctrlProps/ctrlProp41.xml><?xml version="1.0" encoding="utf-8"?>
<formControlPr xmlns="http://schemas.microsoft.com/office/spreadsheetml/2009/9/main" objectType="GBox" noThreeD="1"/>
</file>

<file path=xl/ctrlProps/ctrlProp42.xml><?xml version="1.0" encoding="utf-8"?>
<formControlPr xmlns="http://schemas.microsoft.com/office/spreadsheetml/2009/9/main" objectType="Radio" firstButton="1" fmlaLink="$M$88" lockText="1" noThreeD="1"/>
</file>

<file path=xl/ctrlProps/ctrlProp43.xml><?xml version="1.0" encoding="utf-8"?>
<formControlPr xmlns="http://schemas.microsoft.com/office/spreadsheetml/2009/9/main" objectType="Radio" lockText="1" noThreeD="1"/>
</file>

<file path=xl/ctrlProps/ctrlProp44.xml><?xml version="1.0" encoding="utf-8"?>
<formControlPr xmlns="http://schemas.microsoft.com/office/spreadsheetml/2009/9/main" objectType="Radio" lockText="1" noThreeD="1"/>
</file>

<file path=xl/ctrlProps/ctrlProp45.xml><?xml version="1.0" encoding="utf-8"?>
<formControlPr xmlns="http://schemas.microsoft.com/office/spreadsheetml/2009/9/main" objectType="Radio" lockText="1" noThreeD="1"/>
</file>

<file path=xl/ctrlProps/ctrlProp46.xml><?xml version="1.0" encoding="utf-8"?>
<formControlPr xmlns="http://schemas.microsoft.com/office/spreadsheetml/2009/9/main" objectType="GBox" noThreeD="1"/>
</file>

<file path=xl/ctrlProps/ctrlProp47.xml><?xml version="1.0" encoding="utf-8"?>
<formControlPr xmlns="http://schemas.microsoft.com/office/spreadsheetml/2009/9/main" objectType="Radio" firstButton="1" fmlaLink="$M$92" lockText="1" noThreeD="1"/>
</file>

<file path=xl/ctrlProps/ctrlProp48.xml><?xml version="1.0" encoding="utf-8"?>
<formControlPr xmlns="http://schemas.microsoft.com/office/spreadsheetml/2009/9/main" objectType="Radio" lockText="1" noThreeD="1"/>
</file>

<file path=xl/ctrlProps/ctrlProp49.xml><?xml version="1.0" encoding="utf-8"?>
<formControlPr xmlns="http://schemas.microsoft.com/office/spreadsheetml/2009/9/main" objectType="Radio" lockText="1" noThreeD="1"/>
</file>

<file path=xl/ctrlProps/ctrlProp50.xml><?xml version="1.0" encoding="utf-8"?>
<formControlPr xmlns="http://schemas.microsoft.com/office/spreadsheetml/2009/9/main" objectType="Radio" lockText="1" noThreeD="1"/>
</file>

<file path=xl/ctrlProps/ctrlProp51.xml><?xml version="1.0" encoding="utf-8"?>
<formControlPr xmlns="http://schemas.microsoft.com/office/spreadsheetml/2009/9/main" objectType="GBox" noThreeD="1"/>
</file>

<file path=xl/ctrlProps/ctrlProp52.xml><?xml version="1.0" encoding="utf-8"?>
<formControlPr xmlns="http://schemas.microsoft.com/office/spreadsheetml/2009/9/main" objectType="Radio" firstButton="1" fmlaLink="$M$101" lockText="1" noThreeD="1"/>
</file>

<file path=xl/ctrlProps/ctrlProp53.xml><?xml version="1.0" encoding="utf-8"?>
<formControlPr xmlns="http://schemas.microsoft.com/office/spreadsheetml/2009/9/main" objectType="Radio" lockText="1" noThreeD="1"/>
</file>

<file path=xl/ctrlProps/ctrlProp54.xml><?xml version="1.0" encoding="utf-8"?>
<formControlPr xmlns="http://schemas.microsoft.com/office/spreadsheetml/2009/9/main" objectType="Radio" lockText="1" noThreeD="1"/>
</file>

<file path=xl/ctrlProps/ctrlProp55.xml><?xml version="1.0" encoding="utf-8"?>
<formControlPr xmlns="http://schemas.microsoft.com/office/spreadsheetml/2009/9/main" objectType="Radio" lockText="1" noThreeD="1"/>
</file>

<file path=xl/ctrlProps/ctrlProp56.xml><?xml version="1.0" encoding="utf-8"?>
<formControlPr xmlns="http://schemas.microsoft.com/office/spreadsheetml/2009/9/main" objectType="GBox" noThreeD="1"/>
</file>

<file path=xl/ctrlProps/ctrlProp57.xml><?xml version="1.0" encoding="utf-8"?>
<formControlPr xmlns="http://schemas.microsoft.com/office/spreadsheetml/2009/9/main" objectType="Radio" firstButton="1" fmlaLink="$K$101" lockText="1" noThreeD="1"/>
</file>

<file path=xl/ctrlProps/ctrlProp58.xml><?xml version="1.0" encoding="utf-8"?>
<formControlPr xmlns="http://schemas.microsoft.com/office/spreadsheetml/2009/9/main" objectType="Radio" lockText="1" noThreeD="1"/>
</file>

<file path=xl/ctrlProps/ctrlProp59.xml><?xml version="1.0" encoding="utf-8"?>
<formControlPr xmlns="http://schemas.microsoft.com/office/spreadsheetml/2009/9/main" objectType="Radio" lockText="1" noThreeD="1"/>
</file>

<file path=xl/ctrlProps/ctrlProp60.xml><?xml version="1.0" encoding="utf-8"?>
<formControlPr xmlns="http://schemas.microsoft.com/office/spreadsheetml/2009/9/main" objectType="GBox" noThreeD="1"/>
</file>

<file path=xl/ctrlProps/ctrlProp61.xml><?xml version="1.0" encoding="utf-8"?>
<formControlPr xmlns="http://schemas.microsoft.com/office/spreadsheetml/2009/9/main" objectType="Radio" firstButton="1" fmlaLink="$M$105" lockText="1" noThreeD="1"/>
</file>

<file path=xl/ctrlProps/ctrlProp62.xml><?xml version="1.0" encoding="utf-8"?>
<formControlPr xmlns="http://schemas.microsoft.com/office/spreadsheetml/2009/9/main" objectType="Radio" lockText="1" noThreeD="1"/>
</file>

<file path=xl/ctrlProps/ctrlProp63.xml><?xml version="1.0" encoding="utf-8"?>
<formControlPr xmlns="http://schemas.microsoft.com/office/spreadsheetml/2009/9/main" objectType="Radio" lockText="1" noThreeD="1"/>
</file>

<file path=xl/ctrlProps/ctrlProp64.xml><?xml version="1.0" encoding="utf-8"?>
<formControlPr xmlns="http://schemas.microsoft.com/office/spreadsheetml/2009/9/main" objectType="Radio" lockText="1" noThreeD="1"/>
</file>

<file path=xl/ctrlProps/ctrlProp65.xml><?xml version="1.0" encoding="utf-8"?>
<formControlPr xmlns="http://schemas.microsoft.com/office/spreadsheetml/2009/9/main" objectType="GBox" noThreeD="1"/>
</file>

<file path=xl/ctrlProps/ctrlProp66.xml><?xml version="1.0" encoding="utf-8"?>
<formControlPr xmlns="http://schemas.microsoft.com/office/spreadsheetml/2009/9/main" objectType="Radio" firstButton="1" fmlaLink="$K$105" lockText="1" noThreeD="1"/>
</file>

<file path=xl/ctrlProps/ctrlProp67.xml><?xml version="1.0" encoding="utf-8"?>
<formControlPr xmlns="http://schemas.microsoft.com/office/spreadsheetml/2009/9/main" objectType="Radio" lockText="1" noThreeD="1"/>
</file>

<file path=xl/ctrlProps/ctrlProp68.xml><?xml version="1.0" encoding="utf-8"?>
<formControlPr xmlns="http://schemas.microsoft.com/office/spreadsheetml/2009/9/main" objectType="Radio" lockText="1" noThreeD="1"/>
</file>

<file path=xl/ctrlProps/ctrlProp69.xml><?xml version="1.0" encoding="utf-8"?>
<formControlPr xmlns="http://schemas.microsoft.com/office/spreadsheetml/2009/9/main" objectType="GBox" noThreeD="1"/>
</file>

<file path=xl/ctrlProps/ctrlProp70.xml><?xml version="1.0" encoding="utf-8"?>
<formControlPr xmlns="http://schemas.microsoft.com/office/spreadsheetml/2009/9/main" objectType="Radio" firstButton="1" fmlaLink="$M$109" lockText="1" noThreeD="1"/>
</file>

<file path=xl/ctrlProps/ctrlProp71.xml><?xml version="1.0" encoding="utf-8"?>
<formControlPr xmlns="http://schemas.microsoft.com/office/spreadsheetml/2009/9/main" objectType="Radio" lockText="1" noThreeD="1"/>
</file>

<file path=xl/ctrlProps/ctrlProp72.xml><?xml version="1.0" encoding="utf-8"?>
<formControlPr xmlns="http://schemas.microsoft.com/office/spreadsheetml/2009/9/main" objectType="Radio" lockText="1" noThreeD="1"/>
</file>

<file path=xl/ctrlProps/ctrlProp73.xml><?xml version="1.0" encoding="utf-8"?>
<formControlPr xmlns="http://schemas.microsoft.com/office/spreadsheetml/2009/9/main" objectType="Radio" lockText="1" noThreeD="1"/>
</file>

<file path=xl/ctrlProps/ctrlProp74.xml><?xml version="1.0" encoding="utf-8"?>
<formControlPr xmlns="http://schemas.microsoft.com/office/spreadsheetml/2009/9/main" objectType="GBox" noThreeD="1"/>
</file>

<file path=xl/ctrlProps/ctrlProp75.xml><?xml version="1.0" encoding="utf-8"?>
<formControlPr xmlns="http://schemas.microsoft.com/office/spreadsheetml/2009/9/main" objectType="Radio" firstButton="1" fmlaLink="$K$109" lockText="1" noThreeD="1"/>
</file>

<file path=xl/ctrlProps/ctrlProp76.xml><?xml version="1.0" encoding="utf-8"?>
<formControlPr xmlns="http://schemas.microsoft.com/office/spreadsheetml/2009/9/main" objectType="Radio" lockText="1" noThreeD="1"/>
</file>

<file path=xl/ctrlProps/ctrlProp77.xml><?xml version="1.0" encoding="utf-8"?>
<formControlPr xmlns="http://schemas.microsoft.com/office/spreadsheetml/2009/9/main" objectType="Radio" lockText="1" noThreeD="1"/>
</file>

<file path=xl/ctrlProps/ctrlProp78.xml><?xml version="1.0" encoding="utf-8"?>
<formControlPr xmlns="http://schemas.microsoft.com/office/spreadsheetml/2009/9/main" objectType="GBox" noThreeD="1"/>
</file>

<file path=xl/ctrlProps/ctrlProp79.xml><?xml version="1.0" encoding="utf-8"?>
<formControlPr xmlns="http://schemas.microsoft.com/office/spreadsheetml/2009/9/main" objectType="Radio" firstButton="1" fmlaLink="$M$114" lockText="1" noThreeD="1"/>
</file>

<file path=xl/ctrlProps/ctrlProp80.xml><?xml version="1.0" encoding="utf-8"?>
<formControlPr xmlns="http://schemas.microsoft.com/office/spreadsheetml/2009/9/main" objectType="Radio" lockText="1" noThreeD="1"/>
</file>

<file path=xl/ctrlProps/ctrlProp81.xml><?xml version="1.0" encoding="utf-8"?>
<formControlPr xmlns="http://schemas.microsoft.com/office/spreadsheetml/2009/9/main" objectType="Radio" lockText="1" noThreeD="1"/>
</file>

<file path=xl/ctrlProps/ctrlProp82.xml><?xml version="1.0" encoding="utf-8"?>
<formControlPr xmlns="http://schemas.microsoft.com/office/spreadsheetml/2009/9/main" objectType="Radio" lockText="1" noThreeD="1"/>
</file>

<file path=xl/ctrlProps/ctrlProp83.xml><?xml version="1.0" encoding="utf-8"?>
<formControlPr xmlns="http://schemas.microsoft.com/office/spreadsheetml/2009/9/main" objectType="GBox" noThreeD="1"/>
</file>

<file path=xl/ctrlProps/ctrlProp84.xml><?xml version="1.0" encoding="utf-8"?>
<formControlPr xmlns="http://schemas.microsoft.com/office/spreadsheetml/2009/9/main" objectType="Radio" firstButton="1" fmlaLink="$K$114" lockText="1" noThreeD="1"/>
</file>

<file path=xl/ctrlProps/ctrlProp85.xml><?xml version="1.0" encoding="utf-8"?>
<formControlPr xmlns="http://schemas.microsoft.com/office/spreadsheetml/2009/9/main" objectType="Radio" lockText="1" noThreeD="1"/>
</file>

<file path=xl/ctrlProps/ctrlProp86.xml><?xml version="1.0" encoding="utf-8"?>
<formControlPr xmlns="http://schemas.microsoft.com/office/spreadsheetml/2009/9/main" objectType="Radio" lockText="1" noThreeD="1"/>
</file>

<file path=xl/ctrlProps/ctrlProp87.xml><?xml version="1.0" encoding="utf-8"?>
<formControlPr xmlns="http://schemas.microsoft.com/office/spreadsheetml/2009/9/main" objectType="GBox" noThreeD="1"/>
</file>

<file path=xl/ctrlProps/ctrlProp88.xml><?xml version="1.0" encoding="utf-8"?>
<formControlPr xmlns="http://schemas.microsoft.com/office/spreadsheetml/2009/9/main" objectType="Radio" firstButton="1" fmlaLink="$M$118" lockText="1" noThreeD="1"/>
</file>

<file path=xl/ctrlProps/ctrlProp89.xml><?xml version="1.0" encoding="utf-8"?>
<formControlPr xmlns="http://schemas.microsoft.com/office/spreadsheetml/2009/9/main" objectType="Radio" lockText="1" noThreeD="1"/>
</file>

<file path=xl/ctrlProps/ctrlProp90.xml><?xml version="1.0" encoding="utf-8"?>
<formControlPr xmlns="http://schemas.microsoft.com/office/spreadsheetml/2009/9/main" objectType="Radio" lockText="1" noThreeD="1"/>
</file>

<file path=xl/ctrlProps/ctrlProp91.xml><?xml version="1.0" encoding="utf-8"?>
<formControlPr xmlns="http://schemas.microsoft.com/office/spreadsheetml/2009/9/main" objectType="Radio" lockText="1" noThreeD="1"/>
</file>

<file path=xl/ctrlProps/ctrlProp92.xml><?xml version="1.0" encoding="utf-8"?>
<formControlPr xmlns="http://schemas.microsoft.com/office/spreadsheetml/2009/9/main" objectType="GBox" noThreeD="1"/>
</file>

<file path=xl/ctrlProps/ctrlProp93.xml><?xml version="1.0" encoding="utf-8"?>
<formControlPr xmlns="http://schemas.microsoft.com/office/spreadsheetml/2009/9/main" objectType="Radio" firstButton="1" fmlaLink="$K$118" lockText="1" noThreeD="1"/>
</file>

<file path=xl/ctrlProps/ctrlProp94.xml><?xml version="1.0" encoding="utf-8"?>
<formControlPr xmlns="http://schemas.microsoft.com/office/spreadsheetml/2009/9/main" objectType="Radio" lockText="1" noThreeD="1"/>
</file>

<file path=xl/ctrlProps/ctrlProp95.xml><?xml version="1.0" encoding="utf-8"?>
<formControlPr xmlns="http://schemas.microsoft.com/office/spreadsheetml/2009/9/main" objectType="Radio" lockText="1" noThreeD="1"/>
</file>

<file path=xl/ctrlProps/ctrlProp96.xml><?xml version="1.0" encoding="utf-8"?>
<formControlPr xmlns="http://schemas.microsoft.com/office/spreadsheetml/2009/9/main" objectType="GBox" noThreeD="1"/>
</file>

<file path=xl/ctrlProps/ctrlProp97.xml><?xml version="1.0" encoding="utf-8"?>
<formControlPr xmlns="http://schemas.microsoft.com/office/spreadsheetml/2009/9/main" objectType="Radio" firstButton="1" fmlaLink="$M$123" lockText="1" noThreeD="1"/>
</file>

<file path=xl/ctrlProps/ctrlProp98.xml><?xml version="1.0" encoding="utf-8"?>
<formControlPr xmlns="http://schemas.microsoft.com/office/spreadsheetml/2009/9/main" objectType="Radio" lockText="1" noThreeD="1"/>
</file>

<file path=xl/ctrlProps/ctrlProp99.xml><?xml version="1.0" encoding="utf-8"?>
<formControlPr xmlns="http://schemas.microsoft.com/office/spreadsheetml/2009/9/main" objectType="Radio" lockText="1" noThreeD="1"/>
</file>

<file path=xl/ctrlProps/ctrlProp100.xml><?xml version="1.0" encoding="utf-8"?>
<formControlPr xmlns="http://schemas.microsoft.com/office/spreadsheetml/2009/9/main" objectType="Radio" lockText="1" noThreeD="1"/>
</file>

<file path=xl/ctrlProps/ctrlProp101.xml><?xml version="1.0" encoding="utf-8"?>
<formControlPr xmlns="http://schemas.microsoft.com/office/spreadsheetml/2009/9/main" objectType="GBox" noThreeD="1"/>
</file>

<file path=xl/ctrlProps/ctrlProp102.xml><?xml version="1.0" encoding="utf-8"?>
<formControlPr xmlns="http://schemas.microsoft.com/office/spreadsheetml/2009/9/main" objectType="Radio" firstButton="1" fmlaLink="$K$123" lockText="1" noThreeD="1"/>
</file>

<file path=xl/ctrlProps/ctrlProp103.xml><?xml version="1.0" encoding="utf-8"?>
<formControlPr xmlns="http://schemas.microsoft.com/office/spreadsheetml/2009/9/main" objectType="Radio" lockText="1" noThreeD="1"/>
</file>

<file path=xl/ctrlProps/ctrlProp104.xml><?xml version="1.0" encoding="utf-8"?>
<formControlPr xmlns="http://schemas.microsoft.com/office/spreadsheetml/2009/9/main" objectType="Radio" lockText="1" noThreeD="1"/>
</file>

<file path=xl/ctrlProps/ctrlProp105.xml><?xml version="1.0" encoding="utf-8"?>
<formControlPr xmlns="http://schemas.microsoft.com/office/spreadsheetml/2009/9/main" objectType="GBox" noThreeD="1"/>
</file>

<file path=xl/ctrlProps/ctrlProp106.xml><?xml version="1.0" encoding="utf-8"?>
<formControlPr xmlns="http://schemas.microsoft.com/office/spreadsheetml/2009/9/main" objectType="Radio" firstButton="1" fmlaLink="$M$127" lockText="1" noThreeD="1"/>
</file>

<file path=xl/ctrlProps/ctrlProp107.xml><?xml version="1.0" encoding="utf-8"?>
<formControlPr xmlns="http://schemas.microsoft.com/office/spreadsheetml/2009/9/main" objectType="Radio" lockText="1" noThreeD="1"/>
</file>

<file path=xl/ctrlProps/ctrlProp108.xml><?xml version="1.0" encoding="utf-8"?>
<formControlPr xmlns="http://schemas.microsoft.com/office/spreadsheetml/2009/9/main" objectType="Radio" lockText="1" noThreeD="1"/>
</file>

<file path=xl/ctrlProps/ctrlProp109.xml><?xml version="1.0" encoding="utf-8"?>
<formControlPr xmlns="http://schemas.microsoft.com/office/spreadsheetml/2009/9/main" objectType="Radio" lockText="1" noThreeD="1"/>
</file>

<file path=xl/ctrlProps/ctrlProp110.xml><?xml version="1.0" encoding="utf-8"?>
<formControlPr xmlns="http://schemas.microsoft.com/office/spreadsheetml/2009/9/main" objectType="GBox" noThreeD="1"/>
</file>

<file path=xl/ctrlProps/ctrlProp111.xml><?xml version="1.0" encoding="utf-8"?>
<formControlPr xmlns="http://schemas.microsoft.com/office/spreadsheetml/2009/9/main" objectType="Radio" firstButton="1" fmlaLink="$K$127" lockText="1" noThreeD="1"/>
</file>

<file path=xl/ctrlProps/ctrlProp112.xml><?xml version="1.0" encoding="utf-8"?>
<formControlPr xmlns="http://schemas.microsoft.com/office/spreadsheetml/2009/9/main" objectType="Radio" lockText="1" noThreeD="1"/>
</file>

<file path=xl/ctrlProps/ctrlProp113.xml><?xml version="1.0" encoding="utf-8"?>
<formControlPr xmlns="http://schemas.microsoft.com/office/spreadsheetml/2009/9/main" objectType="Radio" lockText="1" noThreeD="1"/>
</file>

<file path=xl/ctrlProps/ctrlProp114.xml><?xml version="1.0" encoding="utf-8"?>
<formControlPr xmlns="http://schemas.microsoft.com/office/spreadsheetml/2009/9/main" objectType="GBox" noThreeD="1"/>
</file>

<file path=xl/ctrlProps/ctrlProp115.xml><?xml version="1.0" encoding="utf-8"?>
<formControlPr xmlns="http://schemas.microsoft.com/office/spreadsheetml/2009/9/main" objectType="Radio" firstButton="1" fmlaLink="$M$131" lockText="1" noThreeD="1"/>
</file>

<file path=xl/ctrlProps/ctrlProp116.xml><?xml version="1.0" encoding="utf-8"?>
<formControlPr xmlns="http://schemas.microsoft.com/office/spreadsheetml/2009/9/main" objectType="Radio" lockText="1" noThreeD="1"/>
</file>

<file path=xl/ctrlProps/ctrlProp117.xml><?xml version="1.0" encoding="utf-8"?>
<formControlPr xmlns="http://schemas.microsoft.com/office/spreadsheetml/2009/9/main" objectType="Radio" lockText="1" noThreeD="1"/>
</file>

<file path=xl/ctrlProps/ctrlProp118.xml><?xml version="1.0" encoding="utf-8"?>
<formControlPr xmlns="http://schemas.microsoft.com/office/spreadsheetml/2009/9/main" objectType="Radio" lockText="1" noThreeD="1"/>
</file>

<file path=xl/ctrlProps/ctrlProp119.xml><?xml version="1.0" encoding="utf-8"?>
<formControlPr xmlns="http://schemas.microsoft.com/office/spreadsheetml/2009/9/main" objectType="GBox" noThreeD="1"/>
</file>

<file path=xl/ctrlProps/ctrlProp120.xml><?xml version="1.0" encoding="utf-8"?>
<formControlPr xmlns="http://schemas.microsoft.com/office/spreadsheetml/2009/9/main" objectType="Radio" firstButton="1" fmlaLink="$K$131" lockText="1" noThreeD="1"/>
</file>

<file path=xl/ctrlProps/ctrlProp121.xml><?xml version="1.0" encoding="utf-8"?>
<formControlPr xmlns="http://schemas.microsoft.com/office/spreadsheetml/2009/9/main" objectType="Radio" lockText="1" noThreeD="1"/>
</file>

<file path=xl/ctrlProps/ctrlProp122.xml><?xml version="1.0" encoding="utf-8"?>
<formControlPr xmlns="http://schemas.microsoft.com/office/spreadsheetml/2009/9/main" objectType="Radio" lockText="1" noThreeD="1"/>
</file>

<file path=xl/ctrlProps/ctrlProp123.xml><?xml version="1.0" encoding="utf-8"?>
<formControlPr xmlns="http://schemas.microsoft.com/office/spreadsheetml/2009/9/main" objectType="GBox" noThreeD="1"/>
</file>

<file path=xl/ctrlProps/ctrlProp124.xml><?xml version="1.0" encoding="utf-8"?>
<formControlPr xmlns="http://schemas.microsoft.com/office/spreadsheetml/2009/9/main" objectType="Radio" firstButton="1" fmlaLink="$M$135" lockText="1" noThreeD="1"/>
</file>

<file path=xl/ctrlProps/ctrlProp125.xml><?xml version="1.0" encoding="utf-8"?>
<formControlPr xmlns="http://schemas.microsoft.com/office/spreadsheetml/2009/9/main" objectType="Radio" lockText="1" noThreeD="1"/>
</file>

<file path=xl/ctrlProps/ctrlProp126.xml><?xml version="1.0" encoding="utf-8"?>
<formControlPr xmlns="http://schemas.microsoft.com/office/spreadsheetml/2009/9/main" objectType="GBox" noThreeD="1"/>
</file>

<file path=xl/ctrlProps/ctrlProp127.xml><?xml version="1.0" encoding="utf-8"?>
<formControlPr xmlns="http://schemas.microsoft.com/office/spreadsheetml/2009/9/main" objectType="Radio" firstButton="1" fmlaLink="$M$139" lockText="1" noThreeD="1"/>
</file>

<file path=xl/ctrlProps/ctrlProp128.xml><?xml version="1.0" encoding="utf-8"?>
<formControlPr xmlns="http://schemas.microsoft.com/office/spreadsheetml/2009/9/main" objectType="Radio" lockText="1" noThreeD="1"/>
</file>

<file path=xl/ctrlProps/ctrlProp129.xml><?xml version="1.0" encoding="utf-8"?>
<formControlPr xmlns="http://schemas.microsoft.com/office/spreadsheetml/2009/9/main" objectType="Radio" lockText="1" noThreeD="1"/>
</file>

<file path=xl/ctrlProps/ctrlProp130.xml><?xml version="1.0" encoding="utf-8"?>
<formControlPr xmlns="http://schemas.microsoft.com/office/spreadsheetml/2009/9/main" objectType="Radio" lockText="1" noThreeD="1"/>
</file>

<file path=xl/ctrlProps/ctrlProp131.xml><?xml version="1.0" encoding="utf-8"?>
<formControlPr xmlns="http://schemas.microsoft.com/office/spreadsheetml/2009/9/main" objectType="GBox" noThreeD="1"/>
</file>

<file path=xl/ctrlProps/ctrlProp132.xml><?xml version="1.0" encoding="utf-8"?>
<formControlPr xmlns="http://schemas.microsoft.com/office/spreadsheetml/2009/9/main" objectType="Radio" firstButton="1" fmlaLink="$M$143" lockText="1" noThreeD="1"/>
</file>

<file path=xl/ctrlProps/ctrlProp133.xml><?xml version="1.0" encoding="utf-8"?>
<formControlPr xmlns="http://schemas.microsoft.com/office/spreadsheetml/2009/9/main" objectType="Radio" lockText="1" noThreeD="1"/>
</file>

<file path=xl/ctrlProps/ctrlProp134.xml><?xml version="1.0" encoding="utf-8"?>
<formControlPr xmlns="http://schemas.microsoft.com/office/spreadsheetml/2009/9/main" objectType="Radio" lockText="1" noThreeD="1"/>
</file>

<file path=xl/ctrlProps/ctrlProp135.xml><?xml version="1.0" encoding="utf-8"?>
<formControlPr xmlns="http://schemas.microsoft.com/office/spreadsheetml/2009/9/main" objectType="Radio" lockText="1" noThreeD="1"/>
</file>

<file path=xl/ctrlProps/ctrlProp136.xml><?xml version="1.0" encoding="utf-8"?>
<formControlPr xmlns="http://schemas.microsoft.com/office/spreadsheetml/2009/9/main" objectType="GBox" noThreeD="1"/>
</file>

<file path=xl/ctrlProps/ctrlProp137.xml><?xml version="1.0" encoding="utf-8"?>
<formControlPr xmlns="http://schemas.microsoft.com/office/spreadsheetml/2009/9/main" objectType="Radio" firstButton="1" fmlaLink="$K$143" lockText="1" noThreeD="1"/>
</file>

<file path=xl/ctrlProps/ctrlProp138.xml><?xml version="1.0" encoding="utf-8"?>
<formControlPr xmlns="http://schemas.microsoft.com/office/spreadsheetml/2009/9/main" objectType="Radio" lockText="1" noThreeD="1"/>
</file>

<file path=xl/ctrlProps/ctrlProp139.xml><?xml version="1.0" encoding="utf-8"?>
<formControlPr xmlns="http://schemas.microsoft.com/office/spreadsheetml/2009/9/main" objectType="Radio" lockText="1" noThreeD="1"/>
</file>

<file path=xl/ctrlProps/ctrlProp140.xml><?xml version="1.0" encoding="utf-8"?>
<formControlPr xmlns="http://schemas.microsoft.com/office/spreadsheetml/2009/9/main" objectType="GBox" noThreeD="1"/>
</file>

<file path=xl/ctrlProps/ctrlProp141.xml><?xml version="1.0" encoding="utf-8"?>
<formControlPr xmlns="http://schemas.microsoft.com/office/spreadsheetml/2009/9/main" objectType="Radio" firstButton="1" fmlaLink="$M$147" lockText="1" noThreeD="1"/>
</file>

<file path=xl/ctrlProps/ctrlProp142.xml><?xml version="1.0" encoding="utf-8"?>
<formControlPr xmlns="http://schemas.microsoft.com/office/spreadsheetml/2009/9/main" objectType="Radio" lockText="1" noThreeD="1"/>
</file>

<file path=xl/ctrlProps/ctrlProp143.xml><?xml version="1.0" encoding="utf-8"?>
<formControlPr xmlns="http://schemas.microsoft.com/office/spreadsheetml/2009/9/main" objectType="Radio" lockText="1" noThreeD="1"/>
</file>

<file path=xl/ctrlProps/ctrlProp144.xml><?xml version="1.0" encoding="utf-8"?>
<formControlPr xmlns="http://schemas.microsoft.com/office/spreadsheetml/2009/9/main" objectType="Radio" lockText="1" noThreeD="1"/>
</file>

<file path=xl/ctrlProps/ctrlProp145.xml><?xml version="1.0" encoding="utf-8"?>
<formControlPr xmlns="http://schemas.microsoft.com/office/spreadsheetml/2009/9/main" objectType="GBox" noThreeD="1"/>
</file>

<file path=xl/ctrlProps/ctrlProp146.xml><?xml version="1.0" encoding="utf-8"?>
<formControlPr xmlns="http://schemas.microsoft.com/office/spreadsheetml/2009/9/main" objectType="Radio" firstButton="1" fmlaLink="$K$147" lockText="1" noThreeD="1"/>
</file>

<file path=xl/ctrlProps/ctrlProp147.xml><?xml version="1.0" encoding="utf-8"?>
<formControlPr xmlns="http://schemas.microsoft.com/office/spreadsheetml/2009/9/main" objectType="Radio" lockText="1" noThreeD="1"/>
</file>

<file path=xl/ctrlProps/ctrlProp148.xml><?xml version="1.0" encoding="utf-8"?>
<formControlPr xmlns="http://schemas.microsoft.com/office/spreadsheetml/2009/9/main" objectType="Radio" lockText="1" noThreeD="1"/>
</file>

<file path=xl/ctrlProps/ctrlProp149.xml><?xml version="1.0" encoding="utf-8"?>
<formControlPr xmlns="http://schemas.microsoft.com/office/spreadsheetml/2009/9/main" objectType="GBox" noThreeD="1"/>
</file>

<file path=xl/ctrlProps/ctrlProp150.xml><?xml version="1.0" encoding="utf-8"?>
<formControlPr xmlns="http://schemas.microsoft.com/office/spreadsheetml/2009/9/main" objectType="Radio" firstButton="1" fmlaLink="$M$151" lockText="1" noThreeD="1"/>
</file>

<file path=xl/ctrlProps/ctrlProp151.xml><?xml version="1.0" encoding="utf-8"?>
<formControlPr xmlns="http://schemas.microsoft.com/office/spreadsheetml/2009/9/main" objectType="Radio" lockText="1" noThreeD="1"/>
</file>

<file path=xl/ctrlProps/ctrlProp152.xml><?xml version="1.0" encoding="utf-8"?>
<formControlPr xmlns="http://schemas.microsoft.com/office/spreadsheetml/2009/9/main" objectType="Radio" lockText="1" noThreeD="1"/>
</file>

<file path=xl/ctrlProps/ctrlProp153.xml><?xml version="1.0" encoding="utf-8"?>
<formControlPr xmlns="http://schemas.microsoft.com/office/spreadsheetml/2009/9/main" objectType="Radio" lockText="1" noThreeD="1"/>
</file>

<file path=xl/ctrlProps/ctrlProp154.xml><?xml version="1.0" encoding="utf-8"?>
<formControlPr xmlns="http://schemas.microsoft.com/office/spreadsheetml/2009/9/main" objectType="GBox" noThreeD="1"/>
</file>

<file path=xl/ctrlProps/ctrlProp155.xml><?xml version="1.0" encoding="utf-8"?>
<formControlPr xmlns="http://schemas.microsoft.com/office/spreadsheetml/2009/9/main" objectType="Radio" firstButton="1" fmlaLink="$K$151" lockText="1" noThreeD="1"/>
</file>

<file path=xl/ctrlProps/ctrlProp156.xml><?xml version="1.0" encoding="utf-8"?>
<formControlPr xmlns="http://schemas.microsoft.com/office/spreadsheetml/2009/9/main" objectType="Radio" lockText="1" noThreeD="1"/>
</file>

<file path=xl/ctrlProps/ctrlProp157.xml><?xml version="1.0" encoding="utf-8"?>
<formControlPr xmlns="http://schemas.microsoft.com/office/spreadsheetml/2009/9/main" objectType="Radio" lockText="1" noThreeD="1"/>
</file>

<file path=xl/ctrlProps/ctrlProp158.xml><?xml version="1.0" encoding="utf-8"?>
<formControlPr xmlns="http://schemas.microsoft.com/office/spreadsheetml/2009/9/main" objectType="GBox" noThreeD="1"/>
</file>

<file path=xl/ctrlProps/ctrlProp159.xml><?xml version="1.0" encoding="utf-8"?>
<formControlPr xmlns="http://schemas.microsoft.com/office/spreadsheetml/2009/9/main" objectType="Radio" firstButton="1" fmlaLink="$M$155" lockText="1" noThreeD="1"/>
</file>

<file path=xl/ctrlProps/ctrlProp160.xml><?xml version="1.0" encoding="utf-8"?>
<formControlPr xmlns="http://schemas.microsoft.com/office/spreadsheetml/2009/9/main" objectType="Radio" lockText="1" noThreeD="1"/>
</file>

<file path=xl/ctrlProps/ctrlProp161.xml><?xml version="1.0" encoding="utf-8"?>
<formControlPr xmlns="http://schemas.microsoft.com/office/spreadsheetml/2009/9/main" objectType="Radio" lockText="1" noThreeD="1"/>
</file>

<file path=xl/ctrlProps/ctrlProp162.xml><?xml version="1.0" encoding="utf-8"?>
<formControlPr xmlns="http://schemas.microsoft.com/office/spreadsheetml/2009/9/main" objectType="Radio" lockText="1" noThreeD="1"/>
</file>

<file path=xl/ctrlProps/ctrlProp163.xml><?xml version="1.0" encoding="utf-8"?>
<formControlPr xmlns="http://schemas.microsoft.com/office/spreadsheetml/2009/9/main" objectType="GBox" noThreeD="1"/>
</file>

<file path=xl/ctrlProps/ctrlProp164.xml><?xml version="1.0" encoding="utf-8"?>
<formControlPr xmlns="http://schemas.microsoft.com/office/spreadsheetml/2009/9/main" objectType="Radio" firstButton="1" fmlaLink="$K$155" lockText="1" noThreeD="1"/>
</file>

<file path=xl/ctrlProps/ctrlProp165.xml><?xml version="1.0" encoding="utf-8"?>
<formControlPr xmlns="http://schemas.microsoft.com/office/spreadsheetml/2009/9/main" objectType="Radio" lockText="1" noThreeD="1"/>
</file>

<file path=xl/ctrlProps/ctrlProp166.xml><?xml version="1.0" encoding="utf-8"?>
<formControlPr xmlns="http://schemas.microsoft.com/office/spreadsheetml/2009/9/main" objectType="Radio" lockText="1" noThreeD="1"/>
</file>

<file path=xl/ctrlProps/ctrlProp167.xml><?xml version="1.0" encoding="utf-8"?>
<formControlPr xmlns="http://schemas.microsoft.com/office/spreadsheetml/2009/9/main" objectType="GBox" noThreeD="1"/>
</file>

<file path=xl/ctrlProps/ctrlProp168.xml><?xml version="1.0" encoding="utf-8"?>
<formControlPr xmlns="http://schemas.microsoft.com/office/spreadsheetml/2009/9/main" objectType="Radio" firstButton="1" fmlaLink="$M$159" lockText="1" noThreeD="1"/>
</file>

<file path=xl/ctrlProps/ctrlProp169.xml><?xml version="1.0" encoding="utf-8"?>
<formControlPr xmlns="http://schemas.microsoft.com/office/spreadsheetml/2009/9/main" objectType="Radio" lockText="1" noThreeD="1"/>
</file>

<file path=xl/ctrlProps/ctrlProp170.xml><?xml version="1.0" encoding="utf-8"?>
<formControlPr xmlns="http://schemas.microsoft.com/office/spreadsheetml/2009/9/main" objectType="Radio" lockText="1" noThreeD="1"/>
</file>

<file path=xl/ctrlProps/ctrlProp171.xml><?xml version="1.0" encoding="utf-8"?>
<formControlPr xmlns="http://schemas.microsoft.com/office/spreadsheetml/2009/9/main" objectType="Radio" lockText="1" noThreeD="1"/>
</file>

<file path=xl/ctrlProps/ctrlProp172.xml><?xml version="1.0" encoding="utf-8"?>
<formControlPr xmlns="http://schemas.microsoft.com/office/spreadsheetml/2009/9/main" objectType="GBox" noThreeD="1"/>
</file>

<file path=xl/ctrlProps/ctrlProp173.xml><?xml version="1.0" encoding="utf-8"?>
<formControlPr xmlns="http://schemas.microsoft.com/office/spreadsheetml/2009/9/main" objectType="Radio" firstButton="1" fmlaLink="$K$159" lockText="1" noThreeD="1"/>
</file>

<file path=xl/ctrlProps/ctrlProp174.xml><?xml version="1.0" encoding="utf-8"?>
<formControlPr xmlns="http://schemas.microsoft.com/office/spreadsheetml/2009/9/main" objectType="Radio" lockText="1" noThreeD="1"/>
</file>

<file path=xl/ctrlProps/ctrlProp175.xml><?xml version="1.0" encoding="utf-8"?>
<formControlPr xmlns="http://schemas.microsoft.com/office/spreadsheetml/2009/9/main" objectType="Radio" lockText="1" noThreeD="1"/>
</file>

<file path=xl/ctrlProps/ctrlProp176.xml><?xml version="1.0" encoding="utf-8"?>
<formControlPr xmlns="http://schemas.microsoft.com/office/spreadsheetml/2009/9/main" objectType="GBox" noThreeD="1"/>
</file>

<file path=xl/ctrlProps/ctrlProp177.xml><?xml version="1.0" encoding="utf-8"?>
<formControlPr xmlns="http://schemas.microsoft.com/office/spreadsheetml/2009/9/main" objectType="Radio" firstButton="1" fmlaLink="$M$163" lockText="1" noThreeD="1"/>
</file>

<file path=xl/ctrlProps/ctrlProp178.xml><?xml version="1.0" encoding="utf-8"?>
<formControlPr xmlns="http://schemas.microsoft.com/office/spreadsheetml/2009/9/main" objectType="Radio" lockText="1" noThreeD="1"/>
</file>

<file path=xl/ctrlProps/ctrlProp179.xml><?xml version="1.0" encoding="utf-8"?>
<formControlPr xmlns="http://schemas.microsoft.com/office/spreadsheetml/2009/9/main" objectType="Radio" lockText="1" noThreeD="1"/>
</file>

<file path=xl/ctrlProps/ctrlProp180.xml><?xml version="1.0" encoding="utf-8"?>
<formControlPr xmlns="http://schemas.microsoft.com/office/spreadsheetml/2009/9/main" objectType="Radio" lockText="1" noThreeD="1"/>
</file>

<file path=xl/ctrlProps/ctrlProp181.xml><?xml version="1.0" encoding="utf-8"?>
<formControlPr xmlns="http://schemas.microsoft.com/office/spreadsheetml/2009/9/main" objectType="GBox" noThreeD="1"/>
</file>

<file path=xl/ctrlProps/ctrlProp182.xml><?xml version="1.0" encoding="utf-8"?>
<formControlPr xmlns="http://schemas.microsoft.com/office/spreadsheetml/2009/9/main" objectType="Radio" firstButton="1" fmlaLink="$K$163" lockText="1" noThreeD="1"/>
</file>

<file path=xl/ctrlProps/ctrlProp183.xml><?xml version="1.0" encoding="utf-8"?>
<formControlPr xmlns="http://schemas.microsoft.com/office/spreadsheetml/2009/9/main" objectType="Radio" lockText="1" noThreeD="1"/>
</file>

<file path=xl/ctrlProps/ctrlProp184.xml><?xml version="1.0" encoding="utf-8"?>
<formControlPr xmlns="http://schemas.microsoft.com/office/spreadsheetml/2009/9/main" objectType="Radio" lockText="1" noThreeD="1"/>
</file>

<file path=xl/ctrlProps/ctrlProp185.xml><?xml version="1.0" encoding="utf-8"?>
<formControlPr xmlns="http://schemas.microsoft.com/office/spreadsheetml/2009/9/main" objectType="GBox" noThreeD="1"/>
</file>

<file path=xl/ctrlProps/ctrlProp186.xml><?xml version="1.0" encoding="utf-8"?>
<formControlPr xmlns="http://schemas.microsoft.com/office/spreadsheetml/2009/9/main" objectType="Radio" firstButton="1" fmlaLink="$M$167" lockText="1" noThreeD="1"/>
</file>

<file path=xl/ctrlProps/ctrlProp187.xml><?xml version="1.0" encoding="utf-8"?>
<formControlPr xmlns="http://schemas.microsoft.com/office/spreadsheetml/2009/9/main" objectType="Radio" lockText="1" noThreeD="1"/>
</file>

<file path=xl/ctrlProps/ctrlProp188.xml><?xml version="1.0" encoding="utf-8"?>
<formControlPr xmlns="http://schemas.microsoft.com/office/spreadsheetml/2009/9/main" objectType="Radio" lockText="1" noThreeD="1"/>
</file>

<file path=xl/ctrlProps/ctrlProp189.xml><?xml version="1.0" encoding="utf-8"?>
<formControlPr xmlns="http://schemas.microsoft.com/office/spreadsheetml/2009/9/main" objectType="Radio" lockText="1" noThreeD="1"/>
</file>

<file path=xl/ctrlProps/ctrlProp190.xml><?xml version="1.0" encoding="utf-8"?>
<formControlPr xmlns="http://schemas.microsoft.com/office/spreadsheetml/2009/9/main" objectType="GBox" noThreeD="1"/>
</file>

<file path=xl/ctrlProps/ctrlProp191.xml><?xml version="1.0" encoding="utf-8"?>
<formControlPr xmlns="http://schemas.microsoft.com/office/spreadsheetml/2009/9/main" objectType="Radio" firstButton="1" fmlaLink="$K$167" lockText="1" noThreeD="1"/>
</file>

<file path=xl/ctrlProps/ctrlProp192.xml><?xml version="1.0" encoding="utf-8"?>
<formControlPr xmlns="http://schemas.microsoft.com/office/spreadsheetml/2009/9/main" objectType="Radio" lockText="1" noThreeD="1"/>
</file>

<file path=xl/ctrlProps/ctrlProp193.xml><?xml version="1.0" encoding="utf-8"?>
<formControlPr xmlns="http://schemas.microsoft.com/office/spreadsheetml/2009/9/main" objectType="Radio" lockText="1" noThreeD="1"/>
</file>

<file path=xl/ctrlProps/ctrlProp194.xml><?xml version="1.0" encoding="utf-8"?>
<formControlPr xmlns="http://schemas.microsoft.com/office/spreadsheetml/2009/9/main" objectType="GBox" noThreeD="1"/>
</file>

<file path=xl/ctrlProps/ctrlProp195.xml><?xml version="1.0" encoding="utf-8"?>
<formControlPr xmlns="http://schemas.microsoft.com/office/spreadsheetml/2009/9/main" objectType="Radio" firstButton="1" fmlaLink="$M$171" lockText="1" noThreeD="1"/>
</file>

<file path=xl/ctrlProps/ctrlProp196.xml><?xml version="1.0" encoding="utf-8"?>
<formControlPr xmlns="http://schemas.microsoft.com/office/spreadsheetml/2009/9/main" objectType="Radio" lockText="1" noThreeD="1"/>
</file>

<file path=xl/ctrlProps/ctrlProp197.xml><?xml version="1.0" encoding="utf-8"?>
<formControlPr xmlns="http://schemas.microsoft.com/office/spreadsheetml/2009/9/main" objectType="Radio" lockText="1" noThreeD="1"/>
</file>

<file path=xl/ctrlProps/ctrlProp198.xml><?xml version="1.0" encoding="utf-8"?>
<formControlPr xmlns="http://schemas.microsoft.com/office/spreadsheetml/2009/9/main" objectType="Radio" lockText="1" noThreeD="1"/>
</file>

<file path=xl/ctrlProps/ctrlProp199.xml><?xml version="1.0" encoding="utf-8"?>
<formControlPr xmlns="http://schemas.microsoft.com/office/spreadsheetml/2009/9/main" objectType="GBox" noThreeD="1"/>
</file>

<file path=xl/ctrlProps/ctrlProp200.xml><?xml version="1.0" encoding="utf-8"?>
<formControlPr xmlns="http://schemas.microsoft.com/office/spreadsheetml/2009/9/main" objectType="Radio" firstButton="1" fmlaLink="$K$171" lockText="1" noThreeD="1"/>
</file>

<file path=xl/ctrlProps/ctrlProp201.xml><?xml version="1.0" encoding="utf-8"?>
<formControlPr xmlns="http://schemas.microsoft.com/office/spreadsheetml/2009/9/main" objectType="Radio" lockText="1" noThreeD="1"/>
</file>

<file path=xl/ctrlProps/ctrlProp202.xml><?xml version="1.0" encoding="utf-8"?>
<formControlPr xmlns="http://schemas.microsoft.com/office/spreadsheetml/2009/9/main" objectType="Radio" lockText="1" noThreeD="1"/>
</file>

<file path=xl/ctrlProps/ctrlProp203.xml><?xml version="1.0" encoding="utf-8"?>
<formControlPr xmlns="http://schemas.microsoft.com/office/spreadsheetml/2009/9/main" objectType="GBox" noThreeD="1"/>
</file>

<file path=xl/ctrlProps/ctrlProp204.xml><?xml version="1.0" encoding="utf-8"?>
<formControlPr xmlns="http://schemas.microsoft.com/office/spreadsheetml/2009/9/main" objectType="Radio" firstButton="1" fmlaLink="$M$175" lockText="1" noThreeD="1"/>
</file>

<file path=xl/ctrlProps/ctrlProp205.xml><?xml version="1.0" encoding="utf-8"?>
<formControlPr xmlns="http://schemas.microsoft.com/office/spreadsheetml/2009/9/main" objectType="Radio" lockText="1" noThreeD="1"/>
</file>

<file path=xl/ctrlProps/ctrlProp206.xml><?xml version="1.0" encoding="utf-8"?>
<formControlPr xmlns="http://schemas.microsoft.com/office/spreadsheetml/2009/9/main" objectType="Radio" lockText="1" noThreeD="1"/>
</file>

<file path=xl/ctrlProps/ctrlProp207.xml><?xml version="1.0" encoding="utf-8"?>
<formControlPr xmlns="http://schemas.microsoft.com/office/spreadsheetml/2009/9/main" objectType="Radio" lockText="1" noThreeD="1"/>
</file>

<file path=xl/ctrlProps/ctrlProp208.xml><?xml version="1.0" encoding="utf-8"?>
<formControlPr xmlns="http://schemas.microsoft.com/office/spreadsheetml/2009/9/main" objectType="GBox" noThreeD="1"/>
</file>

<file path=xl/ctrlProps/ctrlProp209.xml><?xml version="1.0" encoding="utf-8"?>
<formControlPr xmlns="http://schemas.microsoft.com/office/spreadsheetml/2009/9/main" objectType="Radio" firstButton="1" fmlaLink="$K$175" lockText="1" noThreeD="1"/>
</file>

<file path=xl/ctrlProps/ctrlProp210.xml><?xml version="1.0" encoding="utf-8"?>
<formControlPr xmlns="http://schemas.microsoft.com/office/spreadsheetml/2009/9/main" objectType="Radio" lockText="1" noThreeD="1"/>
</file>

<file path=xl/ctrlProps/ctrlProp211.xml><?xml version="1.0" encoding="utf-8"?>
<formControlPr xmlns="http://schemas.microsoft.com/office/spreadsheetml/2009/9/main" objectType="Radio" lockText="1" noThreeD="1"/>
</file>

<file path=xl/ctrlProps/ctrlProp212.xml><?xml version="1.0" encoding="utf-8"?>
<formControlPr xmlns="http://schemas.microsoft.com/office/spreadsheetml/2009/9/main" objectType="GBox" noThreeD="1"/>
</file>

<file path=xl/ctrlProps/ctrlProp213.xml><?xml version="1.0" encoding="utf-8"?>
<formControlPr xmlns="http://schemas.microsoft.com/office/spreadsheetml/2009/9/main" objectType="Radio" firstButton="1" fmlaLink="$M$179" lockText="1" noThreeD="1"/>
</file>

<file path=xl/ctrlProps/ctrlProp214.xml><?xml version="1.0" encoding="utf-8"?>
<formControlPr xmlns="http://schemas.microsoft.com/office/spreadsheetml/2009/9/main" objectType="Radio" lockText="1" noThreeD="1"/>
</file>

<file path=xl/ctrlProps/ctrlProp215.xml><?xml version="1.0" encoding="utf-8"?>
<formControlPr xmlns="http://schemas.microsoft.com/office/spreadsheetml/2009/9/main" objectType="Radio" lockText="1" noThreeD="1"/>
</file>

<file path=xl/ctrlProps/ctrlProp216.xml><?xml version="1.0" encoding="utf-8"?>
<formControlPr xmlns="http://schemas.microsoft.com/office/spreadsheetml/2009/9/main" objectType="Radio" lockText="1" noThreeD="1"/>
</file>

<file path=xl/ctrlProps/ctrlProp217.xml><?xml version="1.0" encoding="utf-8"?>
<formControlPr xmlns="http://schemas.microsoft.com/office/spreadsheetml/2009/9/main" objectType="GBox" noThreeD="1"/>
</file>

<file path=xl/ctrlProps/ctrlProp218.xml><?xml version="1.0" encoding="utf-8"?>
<formControlPr xmlns="http://schemas.microsoft.com/office/spreadsheetml/2009/9/main" objectType="Radio" firstButton="1" fmlaLink="$K$179" lockText="1" noThreeD="1"/>
</file>

<file path=xl/ctrlProps/ctrlProp219.xml><?xml version="1.0" encoding="utf-8"?>
<formControlPr xmlns="http://schemas.microsoft.com/office/spreadsheetml/2009/9/main" objectType="Radio" lockText="1" noThreeD="1"/>
</file>

<file path=xl/ctrlProps/ctrlProp220.xml><?xml version="1.0" encoding="utf-8"?>
<formControlPr xmlns="http://schemas.microsoft.com/office/spreadsheetml/2009/9/main" objectType="Radio" lockText="1" noThreeD="1"/>
</file>

<file path=xl/ctrlProps/ctrlProp221.xml><?xml version="1.0" encoding="utf-8"?>
<formControlPr xmlns="http://schemas.microsoft.com/office/spreadsheetml/2009/9/main" objectType="GBox" noThreeD="1"/>
</file>

<file path=xl/ctrlProps/ctrlProp222.xml><?xml version="1.0" encoding="utf-8"?>
<formControlPr xmlns="http://schemas.microsoft.com/office/spreadsheetml/2009/9/main" objectType="Radio" firstButton="1" fmlaLink="$M$183" lockText="1" noThreeD="1"/>
</file>

<file path=xl/ctrlProps/ctrlProp223.xml><?xml version="1.0" encoding="utf-8"?>
<formControlPr xmlns="http://schemas.microsoft.com/office/spreadsheetml/2009/9/main" objectType="Radio" lockText="1" noThreeD="1"/>
</file>

<file path=xl/ctrlProps/ctrlProp224.xml><?xml version="1.0" encoding="utf-8"?>
<formControlPr xmlns="http://schemas.microsoft.com/office/spreadsheetml/2009/9/main" objectType="Radio" lockText="1" noThreeD="1"/>
</file>

<file path=xl/ctrlProps/ctrlProp225.xml><?xml version="1.0" encoding="utf-8"?>
<formControlPr xmlns="http://schemas.microsoft.com/office/spreadsheetml/2009/9/main" objectType="Radio" lockText="1" noThreeD="1"/>
</file>

<file path=xl/ctrlProps/ctrlProp226.xml><?xml version="1.0" encoding="utf-8"?>
<formControlPr xmlns="http://schemas.microsoft.com/office/spreadsheetml/2009/9/main" objectType="GBox" noThreeD="1"/>
</file>

<file path=xl/ctrlProps/ctrlProp227.xml><?xml version="1.0" encoding="utf-8"?>
<formControlPr xmlns="http://schemas.microsoft.com/office/spreadsheetml/2009/9/main" objectType="Radio" firstButton="1" fmlaLink="$M$187" lockText="1" noThreeD="1"/>
</file>

<file path=xl/ctrlProps/ctrlProp228.xml><?xml version="1.0" encoding="utf-8"?>
<formControlPr xmlns="http://schemas.microsoft.com/office/spreadsheetml/2009/9/main" objectType="Radio" lockText="1" noThreeD="1"/>
</file>

<file path=xl/ctrlProps/ctrlProp229.xml><?xml version="1.0" encoding="utf-8"?>
<formControlPr xmlns="http://schemas.microsoft.com/office/spreadsheetml/2009/9/main" objectType="Radio" lockText="1" noThreeD="1"/>
</file>

<file path=xl/ctrlProps/ctrlProp230.xml><?xml version="1.0" encoding="utf-8"?>
<formControlPr xmlns="http://schemas.microsoft.com/office/spreadsheetml/2009/9/main" objectType="Radio" lockText="1" noThreeD="1"/>
</file>

<file path=xl/ctrlProps/ctrlProp231.xml><?xml version="1.0" encoding="utf-8"?>
<formControlPr xmlns="http://schemas.microsoft.com/office/spreadsheetml/2009/9/main" objectType="GBox" noThreeD="1"/>
</file>

<file path=xl/ctrlProps/ctrlProp232.xml><?xml version="1.0" encoding="utf-8"?>
<formControlPr xmlns="http://schemas.microsoft.com/office/spreadsheetml/2009/9/main" objectType="Radio" firstButton="1" fmlaLink="$K$187" lockText="1" noThreeD="1"/>
</file>

<file path=xl/ctrlProps/ctrlProp233.xml><?xml version="1.0" encoding="utf-8"?>
<formControlPr xmlns="http://schemas.microsoft.com/office/spreadsheetml/2009/9/main" objectType="Radio" lockText="1" noThreeD="1"/>
</file>

<file path=xl/ctrlProps/ctrlProp234.xml><?xml version="1.0" encoding="utf-8"?>
<formControlPr xmlns="http://schemas.microsoft.com/office/spreadsheetml/2009/9/main" objectType="Radio" lockText="1" noThreeD="1"/>
</file>

<file path=xl/ctrlProps/ctrlProp235.xml><?xml version="1.0" encoding="utf-8"?>
<formControlPr xmlns="http://schemas.microsoft.com/office/spreadsheetml/2009/9/main" objectType="GBox" noThreeD="1"/>
</file>

<file path=xl/ctrlProps/ctrlProp236.xml><?xml version="1.0" encoding="utf-8"?>
<formControlPr xmlns="http://schemas.microsoft.com/office/spreadsheetml/2009/9/main" objectType="Radio" firstButton="1" fmlaLink="$M$191" lockText="1" noThreeD="1"/>
</file>

<file path=xl/ctrlProps/ctrlProp237.xml><?xml version="1.0" encoding="utf-8"?>
<formControlPr xmlns="http://schemas.microsoft.com/office/spreadsheetml/2009/9/main" objectType="Radio" lockText="1" noThreeD="1"/>
</file>

<file path=xl/ctrlProps/ctrlProp238.xml><?xml version="1.0" encoding="utf-8"?>
<formControlPr xmlns="http://schemas.microsoft.com/office/spreadsheetml/2009/9/main" objectType="GBox" noThreeD="1"/>
</file>

<file path=xl/ctrlProps/ctrlProp239.xml><?xml version="1.0" encoding="utf-8"?>
<formControlPr xmlns="http://schemas.microsoft.com/office/spreadsheetml/2009/9/main" objectType="Radio" firstButton="1" fmlaLink="$K$191" lockText="1" noThreeD="1"/>
</file>

<file path=xl/ctrlProps/ctrlProp240.xml><?xml version="1.0" encoding="utf-8"?>
<formControlPr xmlns="http://schemas.microsoft.com/office/spreadsheetml/2009/9/main" objectType="Radio" lockText="1" noThreeD="1"/>
</file>

<file path=xl/ctrlProps/ctrlProp241.xml><?xml version="1.0" encoding="utf-8"?>
<formControlPr xmlns="http://schemas.microsoft.com/office/spreadsheetml/2009/9/main" objectType="Radio" lockText="1" noThreeD="1"/>
</file>

<file path=xl/ctrlProps/ctrlProp242.xml><?xml version="1.0" encoding="utf-8"?>
<formControlPr xmlns="http://schemas.microsoft.com/office/spreadsheetml/2009/9/main" objectType="GBox" noThreeD="1"/>
</file>

<file path=xl/ctrlProps/ctrlProp243.xml><?xml version="1.0" encoding="utf-8"?>
<formControlPr xmlns="http://schemas.microsoft.com/office/spreadsheetml/2009/9/main" objectType="Radio" firstButton="1" fmlaLink="$M$195" lockText="1" noThreeD="1"/>
</file>

<file path=xl/ctrlProps/ctrlProp244.xml><?xml version="1.0" encoding="utf-8"?>
<formControlPr xmlns="http://schemas.microsoft.com/office/spreadsheetml/2009/9/main" objectType="Radio" lockText="1" noThreeD="1"/>
</file>

<file path=xl/ctrlProps/ctrlProp245.xml><?xml version="1.0" encoding="utf-8"?>
<formControlPr xmlns="http://schemas.microsoft.com/office/spreadsheetml/2009/9/main" objectType="Radio" lockText="1" noThreeD="1"/>
</file>

<file path=xl/ctrlProps/ctrlProp246.xml><?xml version="1.0" encoding="utf-8"?>
<formControlPr xmlns="http://schemas.microsoft.com/office/spreadsheetml/2009/9/main" objectType="Radio" lockText="1" noThreeD="1"/>
</file>

<file path=xl/ctrlProps/ctrlProp247.xml><?xml version="1.0" encoding="utf-8"?>
<formControlPr xmlns="http://schemas.microsoft.com/office/spreadsheetml/2009/9/main" objectType="GBox" noThreeD="1"/>
</file>

<file path=xl/ctrlProps/ctrlProp248.xml><?xml version="1.0" encoding="utf-8"?>
<formControlPr xmlns="http://schemas.microsoft.com/office/spreadsheetml/2009/9/main" objectType="Radio" firstButton="1" fmlaLink="$K$195" lockText="1" noThreeD="1"/>
</file>

<file path=xl/ctrlProps/ctrlProp249.xml><?xml version="1.0" encoding="utf-8"?>
<formControlPr xmlns="http://schemas.microsoft.com/office/spreadsheetml/2009/9/main" objectType="Radio" lockText="1" noThreeD="1"/>
</file>

<file path=xl/ctrlProps/ctrlProp250.xml><?xml version="1.0" encoding="utf-8"?>
<formControlPr xmlns="http://schemas.microsoft.com/office/spreadsheetml/2009/9/main" objectType="Radio" lockText="1" noThreeD="1"/>
</file>

<file path=xl/ctrlProps/ctrlProp251.xml><?xml version="1.0" encoding="utf-8"?>
<formControlPr xmlns="http://schemas.microsoft.com/office/spreadsheetml/2009/9/main" objectType="GBox" noThreeD="1"/>
</file>

<file path=xl/ctrlProps/ctrlProp252.xml><?xml version="1.0" encoding="utf-8"?>
<formControlPr xmlns="http://schemas.microsoft.com/office/spreadsheetml/2009/9/main" objectType="Radio" firstButton="1" fmlaLink="$M$199" lockText="1" noThreeD="1"/>
</file>

<file path=xl/ctrlProps/ctrlProp253.xml><?xml version="1.0" encoding="utf-8"?>
<formControlPr xmlns="http://schemas.microsoft.com/office/spreadsheetml/2009/9/main" objectType="Radio" lockText="1" noThreeD="1"/>
</file>

<file path=xl/ctrlProps/ctrlProp254.xml><?xml version="1.0" encoding="utf-8"?>
<formControlPr xmlns="http://schemas.microsoft.com/office/spreadsheetml/2009/9/main" objectType="Radio" lockText="1" noThreeD="1"/>
</file>

<file path=xl/ctrlProps/ctrlProp255.xml><?xml version="1.0" encoding="utf-8"?>
<formControlPr xmlns="http://schemas.microsoft.com/office/spreadsheetml/2009/9/main" objectType="Radio" lockText="1" noThreeD="1"/>
</file>

<file path=xl/ctrlProps/ctrlProp256.xml><?xml version="1.0" encoding="utf-8"?>
<formControlPr xmlns="http://schemas.microsoft.com/office/spreadsheetml/2009/9/main" objectType="GBox" noThreeD="1"/>
</file>

<file path=xl/ctrlProps/ctrlProp257.xml><?xml version="1.0" encoding="utf-8"?>
<formControlPr xmlns="http://schemas.microsoft.com/office/spreadsheetml/2009/9/main" objectType="Radio" firstButton="1" fmlaLink="$K$199" lockText="1" noThreeD="1"/>
</file>

<file path=xl/ctrlProps/ctrlProp258.xml><?xml version="1.0" encoding="utf-8"?>
<formControlPr xmlns="http://schemas.microsoft.com/office/spreadsheetml/2009/9/main" objectType="Radio" lockText="1" noThreeD="1"/>
</file>

<file path=xl/ctrlProps/ctrlProp259.xml><?xml version="1.0" encoding="utf-8"?>
<formControlPr xmlns="http://schemas.microsoft.com/office/spreadsheetml/2009/9/main" objectType="Radio" lockText="1" noThreeD="1"/>
</file>

<file path=xl/ctrlProps/ctrlProp260.xml><?xml version="1.0" encoding="utf-8"?>
<formControlPr xmlns="http://schemas.microsoft.com/office/spreadsheetml/2009/9/main" objectType="GBox" noThreeD="1"/>
</file>

<file path=xl/ctrlProps/ctrlProp261.xml><?xml version="1.0" encoding="utf-8"?>
<formControlPr xmlns="http://schemas.microsoft.com/office/spreadsheetml/2009/9/main" objectType="Radio" firstButton="1" fmlaLink="$M$203" lockText="1" noThreeD="1"/>
</file>

<file path=xl/ctrlProps/ctrlProp262.xml><?xml version="1.0" encoding="utf-8"?>
<formControlPr xmlns="http://schemas.microsoft.com/office/spreadsheetml/2009/9/main" objectType="Radio" lockText="1" noThreeD="1"/>
</file>

<file path=xl/ctrlProps/ctrlProp263.xml><?xml version="1.0" encoding="utf-8"?>
<formControlPr xmlns="http://schemas.microsoft.com/office/spreadsheetml/2009/9/main" objectType="Radio" lockText="1" noThreeD="1"/>
</file>

<file path=xl/ctrlProps/ctrlProp264.xml><?xml version="1.0" encoding="utf-8"?>
<formControlPr xmlns="http://schemas.microsoft.com/office/spreadsheetml/2009/9/main" objectType="Radio" lockText="1" noThreeD="1"/>
</file>

<file path=xl/ctrlProps/ctrlProp265.xml><?xml version="1.0" encoding="utf-8"?>
<formControlPr xmlns="http://schemas.microsoft.com/office/spreadsheetml/2009/9/main" objectType="GBox" noThreeD="1"/>
</file>

<file path=xl/ctrlProps/ctrlProp266.xml><?xml version="1.0" encoding="utf-8"?>
<formControlPr xmlns="http://schemas.microsoft.com/office/spreadsheetml/2009/9/main" objectType="Radio" firstButton="1" fmlaLink="$K$203" lockText="1" noThreeD="1"/>
</file>

<file path=xl/ctrlProps/ctrlProp267.xml><?xml version="1.0" encoding="utf-8"?>
<formControlPr xmlns="http://schemas.microsoft.com/office/spreadsheetml/2009/9/main" objectType="Radio" lockText="1" noThreeD="1"/>
</file>

<file path=xl/ctrlProps/ctrlProp268.xml><?xml version="1.0" encoding="utf-8"?>
<formControlPr xmlns="http://schemas.microsoft.com/office/spreadsheetml/2009/9/main" objectType="Radio" lockText="1" noThreeD="1"/>
</file>

<file path=xl/ctrlProps/ctrlProp269.xml><?xml version="1.0" encoding="utf-8"?>
<formControlPr xmlns="http://schemas.microsoft.com/office/spreadsheetml/2009/9/main" objectType="GBox" noThreeD="1"/>
</file>

<file path=xl/ctrlProps/ctrlProp270.xml><?xml version="1.0" encoding="utf-8"?>
<formControlPr xmlns="http://schemas.microsoft.com/office/spreadsheetml/2009/9/main" objectType="Radio" firstButton="1" fmlaLink="$M$207" lockText="1" noThreeD="1"/>
</file>

<file path=xl/ctrlProps/ctrlProp271.xml><?xml version="1.0" encoding="utf-8"?>
<formControlPr xmlns="http://schemas.microsoft.com/office/spreadsheetml/2009/9/main" objectType="Radio" lockText="1" noThreeD="1"/>
</file>

<file path=xl/ctrlProps/ctrlProp272.xml><?xml version="1.0" encoding="utf-8"?>
<formControlPr xmlns="http://schemas.microsoft.com/office/spreadsheetml/2009/9/main" objectType="Radio" lockText="1" noThreeD="1"/>
</file>

<file path=xl/ctrlProps/ctrlProp273.xml><?xml version="1.0" encoding="utf-8"?>
<formControlPr xmlns="http://schemas.microsoft.com/office/spreadsheetml/2009/9/main" objectType="Radio" lockText="1" noThreeD="1"/>
</file>

<file path=xl/ctrlProps/ctrlProp274.xml><?xml version="1.0" encoding="utf-8"?>
<formControlPr xmlns="http://schemas.microsoft.com/office/spreadsheetml/2009/9/main" objectType="GBox" noThreeD="1"/>
</file>

<file path=xl/ctrlProps/ctrlProp275.xml><?xml version="1.0" encoding="utf-8"?>
<formControlPr xmlns="http://schemas.microsoft.com/office/spreadsheetml/2009/9/main" objectType="Radio" firstButton="1" fmlaLink="$K$207" lockText="1" noThreeD="1"/>
</file>

<file path=xl/ctrlProps/ctrlProp276.xml><?xml version="1.0" encoding="utf-8"?>
<formControlPr xmlns="http://schemas.microsoft.com/office/spreadsheetml/2009/9/main" objectType="Radio" lockText="1" noThreeD="1"/>
</file>

<file path=xl/ctrlProps/ctrlProp277.xml><?xml version="1.0" encoding="utf-8"?>
<formControlPr xmlns="http://schemas.microsoft.com/office/spreadsheetml/2009/9/main" objectType="Radio" lockText="1" noThreeD="1"/>
</file>

<file path=xl/ctrlProps/ctrlProp278.xml><?xml version="1.0" encoding="utf-8"?>
<formControlPr xmlns="http://schemas.microsoft.com/office/spreadsheetml/2009/9/main" objectType="GBox" noThreeD="1"/>
</file>

<file path=xl/ctrlProps/ctrlProp279.xml><?xml version="1.0" encoding="utf-8"?>
<formControlPr xmlns="http://schemas.microsoft.com/office/spreadsheetml/2009/9/main" objectType="Radio" firstButton="1" fmlaLink="$K$211" lockText="1" noThreeD="1"/>
</file>

<file path=xl/ctrlProps/ctrlProp280.xml><?xml version="1.0" encoding="utf-8"?>
<formControlPr xmlns="http://schemas.microsoft.com/office/spreadsheetml/2009/9/main" objectType="Radio" lockText="1" noThreeD="1"/>
</file>

<file path=xl/ctrlProps/ctrlProp281.xml><?xml version="1.0" encoding="utf-8"?>
<formControlPr xmlns="http://schemas.microsoft.com/office/spreadsheetml/2009/9/main" objectType="Radio" lockText="1" noThreeD="1"/>
</file>

<file path=xl/ctrlProps/ctrlProp282.xml><?xml version="1.0" encoding="utf-8"?>
<formControlPr xmlns="http://schemas.microsoft.com/office/spreadsheetml/2009/9/main" objectType="GBox" noThreeD="1"/>
</file>

<file path=xl/ctrlProps/ctrlProp283.xml><?xml version="1.0" encoding="utf-8"?>
<formControlPr xmlns="http://schemas.microsoft.com/office/spreadsheetml/2009/9/main" objectType="Radio" firstButton="1" fmlaLink="$M$215" lockText="1" noThreeD="1"/>
</file>

<file path=xl/ctrlProps/ctrlProp284.xml><?xml version="1.0" encoding="utf-8"?>
<formControlPr xmlns="http://schemas.microsoft.com/office/spreadsheetml/2009/9/main" objectType="Radio" lockText="1" noThreeD="1"/>
</file>

<file path=xl/ctrlProps/ctrlProp285.xml><?xml version="1.0" encoding="utf-8"?>
<formControlPr xmlns="http://schemas.microsoft.com/office/spreadsheetml/2009/9/main" objectType="Radio" lockText="1" noThreeD="1"/>
</file>

<file path=xl/ctrlProps/ctrlProp286.xml><?xml version="1.0" encoding="utf-8"?>
<formControlPr xmlns="http://schemas.microsoft.com/office/spreadsheetml/2009/9/main" objectType="Radio" lockText="1" noThreeD="1"/>
</file>

<file path=xl/ctrlProps/ctrlProp287.xml><?xml version="1.0" encoding="utf-8"?>
<formControlPr xmlns="http://schemas.microsoft.com/office/spreadsheetml/2009/9/main" objectType="GBox" noThreeD="1"/>
</file>

<file path=xl/ctrlProps/ctrlProp288.xml><?xml version="1.0" encoding="utf-8"?>
<formControlPr xmlns="http://schemas.microsoft.com/office/spreadsheetml/2009/9/main" objectType="Radio" firstButton="1" fmlaLink="$K$215" lockText="1" noThreeD="1"/>
</file>

<file path=xl/ctrlProps/ctrlProp289.xml><?xml version="1.0" encoding="utf-8"?>
<formControlPr xmlns="http://schemas.microsoft.com/office/spreadsheetml/2009/9/main" objectType="Radio" lockText="1" noThreeD="1"/>
</file>

<file path=xl/ctrlProps/ctrlProp290.xml><?xml version="1.0" encoding="utf-8"?>
<formControlPr xmlns="http://schemas.microsoft.com/office/spreadsheetml/2009/9/main" objectType="Radio" lockText="1" noThreeD="1"/>
</file>

<file path=xl/ctrlProps/ctrlProp291.xml><?xml version="1.0" encoding="utf-8"?>
<formControlPr xmlns="http://schemas.microsoft.com/office/spreadsheetml/2009/9/main" objectType="GBox" noThreeD="1"/>
</file>

<file path=xl/ctrlProps/ctrlProp292.xml><?xml version="1.0" encoding="utf-8"?>
<formControlPr xmlns="http://schemas.microsoft.com/office/spreadsheetml/2009/9/main" objectType="Radio" firstButton="1" fmlaLink="$M$219" lockText="1" noThreeD="1"/>
</file>

<file path=xl/ctrlProps/ctrlProp293.xml><?xml version="1.0" encoding="utf-8"?>
<formControlPr xmlns="http://schemas.microsoft.com/office/spreadsheetml/2009/9/main" objectType="Radio" lockText="1" noThreeD="1"/>
</file>

<file path=xl/ctrlProps/ctrlProp294.xml><?xml version="1.0" encoding="utf-8"?>
<formControlPr xmlns="http://schemas.microsoft.com/office/spreadsheetml/2009/9/main" objectType="Radio" lockText="1" noThreeD="1"/>
</file>

<file path=xl/ctrlProps/ctrlProp295.xml><?xml version="1.0" encoding="utf-8"?>
<formControlPr xmlns="http://schemas.microsoft.com/office/spreadsheetml/2009/9/main" objectType="Radio" lockText="1" noThreeD="1"/>
</file>

<file path=xl/ctrlProps/ctrlProp296.xml><?xml version="1.0" encoding="utf-8"?>
<formControlPr xmlns="http://schemas.microsoft.com/office/spreadsheetml/2009/9/main" objectType="GBox" noThreeD="1"/>
</file>

<file path=xl/ctrlProps/ctrlProp297.xml><?xml version="1.0" encoding="utf-8"?>
<formControlPr xmlns="http://schemas.microsoft.com/office/spreadsheetml/2009/9/main" objectType="Radio" firstButton="1" fmlaLink="$K$219" lockText="1" noThreeD="1"/>
</file>

<file path=xl/ctrlProps/ctrlProp298.xml><?xml version="1.0" encoding="utf-8"?>
<formControlPr xmlns="http://schemas.microsoft.com/office/spreadsheetml/2009/9/main" objectType="Radio" lockText="1" noThreeD="1"/>
</file>

<file path=xl/ctrlProps/ctrlProp299.xml><?xml version="1.0" encoding="utf-8"?>
<formControlPr xmlns="http://schemas.microsoft.com/office/spreadsheetml/2009/9/main" objectType="Radio" lockText="1" noThreeD="1"/>
</file>

<file path=xl/ctrlProps/ctrlProp300.xml><?xml version="1.0" encoding="utf-8"?>
<formControlPr xmlns="http://schemas.microsoft.com/office/spreadsheetml/2009/9/main" objectType="GBox" noThreeD="1"/>
</file>

<file path=xl/ctrlProps/ctrlProp301.xml><?xml version="1.0" encoding="utf-8"?>
<formControlPr xmlns="http://schemas.microsoft.com/office/spreadsheetml/2009/9/main" objectType="Radio" firstButton="1" fmlaLink="$M$223" lockText="1" noThreeD="1"/>
</file>

<file path=xl/ctrlProps/ctrlProp302.xml><?xml version="1.0" encoding="utf-8"?>
<formControlPr xmlns="http://schemas.microsoft.com/office/spreadsheetml/2009/9/main" objectType="Radio" lockText="1" noThreeD="1"/>
</file>

<file path=xl/ctrlProps/ctrlProp303.xml><?xml version="1.0" encoding="utf-8"?>
<formControlPr xmlns="http://schemas.microsoft.com/office/spreadsheetml/2009/9/main" objectType="Radio" lockText="1" noThreeD="1"/>
</file>

<file path=xl/ctrlProps/ctrlProp304.xml><?xml version="1.0" encoding="utf-8"?>
<formControlPr xmlns="http://schemas.microsoft.com/office/spreadsheetml/2009/9/main" objectType="Radio" lockText="1" noThreeD="1"/>
</file>

<file path=xl/ctrlProps/ctrlProp305.xml><?xml version="1.0" encoding="utf-8"?>
<formControlPr xmlns="http://schemas.microsoft.com/office/spreadsheetml/2009/9/main" objectType="GBox" noThreeD="1"/>
</file>

<file path=xl/ctrlProps/ctrlProp306.xml><?xml version="1.0" encoding="utf-8"?>
<formControlPr xmlns="http://schemas.microsoft.com/office/spreadsheetml/2009/9/main" objectType="Radio" firstButton="1" fmlaLink="$K$223" lockText="1" noThreeD="1"/>
</file>

<file path=xl/ctrlProps/ctrlProp307.xml><?xml version="1.0" encoding="utf-8"?>
<formControlPr xmlns="http://schemas.microsoft.com/office/spreadsheetml/2009/9/main" objectType="Radio" lockText="1" noThreeD="1"/>
</file>

<file path=xl/ctrlProps/ctrlProp308.xml><?xml version="1.0" encoding="utf-8"?>
<formControlPr xmlns="http://schemas.microsoft.com/office/spreadsheetml/2009/9/main" objectType="Radio" lockText="1" noThreeD="1"/>
</file>

<file path=xl/ctrlProps/ctrlProp309.xml><?xml version="1.0" encoding="utf-8"?>
<formControlPr xmlns="http://schemas.microsoft.com/office/spreadsheetml/2009/9/main" objectType="GBox" noThreeD="1"/>
</file>

<file path=xl/ctrlProps/ctrlProp310.xml><?xml version="1.0" encoding="utf-8"?>
<formControlPr xmlns="http://schemas.microsoft.com/office/spreadsheetml/2009/9/main" objectType="Radio" firstButton="1" fmlaLink="$M$227" lockText="1" noThreeD="1"/>
</file>

<file path=xl/ctrlProps/ctrlProp311.xml><?xml version="1.0" encoding="utf-8"?>
<formControlPr xmlns="http://schemas.microsoft.com/office/spreadsheetml/2009/9/main" objectType="Radio" lockText="1" noThreeD="1"/>
</file>

<file path=xl/ctrlProps/ctrlProp312.xml><?xml version="1.0" encoding="utf-8"?>
<formControlPr xmlns="http://schemas.microsoft.com/office/spreadsheetml/2009/9/main" objectType="Radio" lockText="1" noThreeD="1"/>
</file>

<file path=xl/ctrlProps/ctrlProp313.xml><?xml version="1.0" encoding="utf-8"?>
<formControlPr xmlns="http://schemas.microsoft.com/office/spreadsheetml/2009/9/main" objectType="Radio" lockText="1" noThreeD="1"/>
</file>

<file path=xl/ctrlProps/ctrlProp314.xml><?xml version="1.0" encoding="utf-8"?>
<formControlPr xmlns="http://schemas.microsoft.com/office/spreadsheetml/2009/9/main" objectType="GBox" noThreeD="1"/>
</file>

<file path=xl/ctrlProps/ctrlProp315.xml><?xml version="1.0" encoding="utf-8"?>
<formControlPr xmlns="http://schemas.microsoft.com/office/spreadsheetml/2009/9/main" objectType="Radio" firstButton="1" fmlaLink="$K$227" lockText="1" noThreeD="1"/>
</file>

<file path=xl/ctrlProps/ctrlProp316.xml><?xml version="1.0" encoding="utf-8"?>
<formControlPr xmlns="http://schemas.microsoft.com/office/spreadsheetml/2009/9/main" objectType="Radio" lockText="1" noThreeD="1"/>
</file>

<file path=xl/ctrlProps/ctrlProp317.xml><?xml version="1.0" encoding="utf-8"?>
<formControlPr xmlns="http://schemas.microsoft.com/office/spreadsheetml/2009/9/main" objectType="Radio" lockText="1" noThreeD="1"/>
</file>

<file path=xl/ctrlProps/ctrlProp318.xml><?xml version="1.0" encoding="utf-8"?>
<formControlPr xmlns="http://schemas.microsoft.com/office/spreadsheetml/2009/9/main" objectType="GBox" noThreeD="1"/>
</file>

<file path=xl/ctrlProps/ctrlProp319.xml><?xml version="1.0" encoding="utf-8"?>
<formControlPr xmlns="http://schemas.microsoft.com/office/spreadsheetml/2009/9/main" objectType="Radio" firstButton="1" fmlaLink="$K$231" lockText="1" noThreeD="1"/>
</file>

<file path=xl/ctrlProps/ctrlProp320.xml><?xml version="1.0" encoding="utf-8"?>
<formControlPr xmlns="http://schemas.microsoft.com/office/spreadsheetml/2009/9/main" objectType="Radio" lockText="1" noThreeD="1"/>
</file>

<file path=xl/ctrlProps/ctrlProp321.xml><?xml version="1.0" encoding="utf-8"?>
<formControlPr xmlns="http://schemas.microsoft.com/office/spreadsheetml/2009/9/main" objectType="Radio" lockText="1" noThreeD="1"/>
</file>

<file path=xl/ctrlProps/ctrlProp322.xml><?xml version="1.0" encoding="utf-8"?>
<formControlPr xmlns="http://schemas.microsoft.com/office/spreadsheetml/2009/9/main" objectType="GBox" noThreeD="1"/>
</file>

<file path=xl/ctrlProps/ctrlProp323.xml><?xml version="1.0" encoding="utf-8"?>
<formControlPr xmlns="http://schemas.microsoft.com/office/spreadsheetml/2009/9/main" objectType="Radio" firstButton="1" fmlaLink="$K$63" lockText="1" noThreeD="1"/>
</file>

<file path=xl/ctrlProps/ctrlProp324.xml><?xml version="1.0" encoding="utf-8"?>
<formControlPr xmlns="http://schemas.microsoft.com/office/spreadsheetml/2009/9/main" objectType="Radio" lockText="1" noThreeD="1"/>
</file>

<file path=xl/ctrlProps/ctrlProp325.xml><?xml version="1.0" encoding="utf-8"?>
<formControlPr xmlns="http://schemas.microsoft.com/office/spreadsheetml/2009/9/main" objectType="Radio" lockText="1" noThreeD="1"/>
</file>

<file path=xl/ctrlProps/ctrlProp326.xml><?xml version="1.0" encoding="utf-8"?>
<formControlPr xmlns="http://schemas.microsoft.com/office/spreadsheetml/2009/9/main" objectType="Radio" lockText="1" noThreeD="1"/>
</file>

<file path=xl/ctrlProps/ctrlProp327.xml><?xml version="1.0" encoding="utf-8"?>
<formControlPr xmlns="http://schemas.microsoft.com/office/spreadsheetml/2009/9/main" objectType="Radio" firstButton="1" fmlaLink="$M$63" lockText="1" noThreeD="1"/>
</file>

<file path=xl/ctrlProps/ctrlProp328.xml><?xml version="1.0" encoding="utf-8"?>
<formControlPr xmlns="http://schemas.microsoft.com/office/spreadsheetml/2009/9/main" objectType="Radio" lockText="1" noThreeD="1"/>
</file>

<file path=xl/ctrlProps/ctrlProp329.xml><?xml version="1.0" encoding="utf-8"?>
<formControlPr xmlns="http://schemas.microsoft.com/office/spreadsheetml/2009/9/main" objectType="Radio" lockText="1" noThreeD="1"/>
</file>

<file path=xl/ctrlProps/ctrlProp330.xml><?xml version="1.0" encoding="utf-8"?>
<formControlPr xmlns="http://schemas.microsoft.com/office/spreadsheetml/2009/9/main" objectType="Radio" lockText="1" noThreeD="1"/>
</file>

<file path=xl/ctrlProps/ctrlProp331.xml><?xml version="1.0" encoding="utf-8"?>
<formControlPr xmlns="http://schemas.microsoft.com/office/spreadsheetml/2009/9/main" objectType="GBox" noThreeD="1"/>
</file>

<file path=xl/ctrlProps/ctrlProp332.xml><?xml version="1.0" encoding="utf-8"?>
<formControlPr xmlns="http://schemas.microsoft.com/office/spreadsheetml/2009/9/main" objectType="GBox" noThreeD="1"/>
</file>

<file path=xl/ctrlProps/ctrlProp333.xml><?xml version="1.0" encoding="utf-8"?>
<formControlPr xmlns="http://schemas.microsoft.com/office/spreadsheetml/2009/9/main" objectType="Radio" firstButton="1" fmlaLink="$K$67" lockText="1" noThreeD="1"/>
</file>

<file path=xl/ctrlProps/ctrlProp334.xml><?xml version="1.0" encoding="utf-8"?>
<formControlPr xmlns="http://schemas.microsoft.com/office/spreadsheetml/2009/9/main" objectType="Radio" lockText="1" noThreeD="1"/>
</file>

<file path=xl/ctrlProps/ctrlProp335.xml><?xml version="1.0" encoding="utf-8"?>
<formControlPr xmlns="http://schemas.microsoft.com/office/spreadsheetml/2009/9/main" objectType="Radio" lockText="1" noThreeD="1"/>
</file>

<file path=xl/ctrlProps/ctrlProp336.xml><?xml version="1.0" encoding="utf-8"?>
<formControlPr xmlns="http://schemas.microsoft.com/office/spreadsheetml/2009/9/main" objectType="Radio" lockText="1" noThreeD="1"/>
</file>

<file path=xl/ctrlProps/ctrlProp337.xml><?xml version="1.0" encoding="utf-8"?>
<formControlPr xmlns="http://schemas.microsoft.com/office/spreadsheetml/2009/9/main" objectType="GBox" noThreeD="1"/>
</file>

<file path=xl/ctrlProps/ctrlProp338.xml><?xml version="1.0" encoding="utf-8"?>
<formControlPr xmlns="http://schemas.microsoft.com/office/spreadsheetml/2009/9/main" objectType="Radio" firstButton="1" fmlaLink="$M$67" lockText="1" noThreeD="1"/>
</file>

<file path=xl/ctrlProps/ctrlProp339.xml><?xml version="1.0" encoding="utf-8"?>
<formControlPr xmlns="http://schemas.microsoft.com/office/spreadsheetml/2009/9/main" objectType="Radio" lockText="1" noThreeD="1"/>
</file>

<file path=xl/ctrlProps/ctrlProp340.xml><?xml version="1.0" encoding="utf-8"?>
<formControlPr xmlns="http://schemas.microsoft.com/office/spreadsheetml/2009/9/main" objectType="Radio" lockText="1" noThreeD="1"/>
</file>

<file path=xl/ctrlProps/ctrlProp341.xml><?xml version="1.0" encoding="utf-8"?>
<formControlPr xmlns="http://schemas.microsoft.com/office/spreadsheetml/2009/9/main" objectType="Radio" lockText="1" noThreeD="1"/>
</file>

<file path=xl/ctrlProps/ctrlProp342.xml><?xml version="1.0" encoding="utf-8"?>
<formControlPr xmlns="http://schemas.microsoft.com/office/spreadsheetml/2009/9/main" objectType="GBox" noThreeD="1"/>
</file>

<file path=xl/ctrlProps/ctrlProp343.xml><?xml version="1.0" encoding="utf-8"?>
<formControlPr xmlns="http://schemas.microsoft.com/office/spreadsheetml/2009/9/main" objectType="Radio" firstButton="1" fmlaLink="$K$71" lockText="1" noThreeD="1"/>
</file>

<file path=xl/ctrlProps/ctrlProp344.xml><?xml version="1.0" encoding="utf-8"?>
<formControlPr xmlns="http://schemas.microsoft.com/office/spreadsheetml/2009/9/main" objectType="Radio" lockText="1" noThreeD="1"/>
</file>

<file path=xl/ctrlProps/ctrlProp345.xml><?xml version="1.0" encoding="utf-8"?>
<formControlPr xmlns="http://schemas.microsoft.com/office/spreadsheetml/2009/9/main" objectType="Radio" lockText="1" noThreeD="1"/>
</file>

<file path=xl/ctrlProps/ctrlProp346.xml><?xml version="1.0" encoding="utf-8"?>
<formControlPr xmlns="http://schemas.microsoft.com/office/spreadsheetml/2009/9/main" objectType="Radio" lockText="1" noThreeD="1"/>
</file>

<file path=xl/ctrlProps/ctrlProp347.xml><?xml version="1.0" encoding="utf-8"?>
<formControlPr xmlns="http://schemas.microsoft.com/office/spreadsheetml/2009/9/main" objectType="GBox" noThreeD="1"/>
</file>

<file path=xl/ctrlProps/ctrlProp348.xml><?xml version="1.0" encoding="utf-8"?>
<formControlPr xmlns="http://schemas.microsoft.com/office/spreadsheetml/2009/9/main" objectType="Radio" firstButton="1" fmlaLink="$M$71" lockText="1" noThreeD="1"/>
</file>

<file path=xl/ctrlProps/ctrlProp349.xml><?xml version="1.0" encoding="utf-8"?>
<formControlPr xmlns="http://schemas.microsoft.com/office/spreadsheetml/2009/9/main" objectType="Radio" lockText="1" noThreeD="1"/>
</file>

<file path=xl/ctrlProps/ctrlProp350.xml><?xml version="1.0" encoding="utf-8"?>
<formControlPr xmlns="http://schemas.microsoft.com/office/spreadsheetml/2009/9/main" objectType="Radio" lockText="1" noThreeD="1"/>
</file>

<file path=xl/ctrlProps/ctrlProp351.xml><?xml version="1.0" encoding="utf-8"?>
<formControlPr xmlns="http://schemas.microsoft.com/office/spreadsheetml/2009/9/main" objectType="GBox" noThreeD="1"/>
</file>

<file path=xl/ctrlProps/ctrlProp352.xml><?xml version="1.0" encoding="utf-8"?>
<formControlPr xmlns="http://schemas.microsoft.com/office/spreadsheetml/2009/9/main" objectType="Radio" firstButton="1" fmlaLink="$K$75" lockText="1" noThreeD="1"/>
</file>

<file path=xl/ctrlProps/ctrlProp353.xml><?xml version="1.0" encoding="utf-8"?>
<formControlPr xmlns="http://schemas.microsoft.com/office/spreadsheetml/2009/9/main" objectType="Radio" lockText="1" noThreeD="1"/>
</file>

<file path=xl/ctrlProps/ctrlProp354.xml><?xml version="1.0" encoding="utf-8"?>
<formControlPr xmlns="http://schemas.microsoft.com/office/spreadsheetml/2009/9/main" objectType="Radio" lockText="1" noThreeD="1"/>
</file>

<file path=xl/ctrlProps/ctrlProp355.xml><?xml version="1.0" encoding="utf-8"?>
<formControlPr xmlns="http://schemas.microsoft.com/office/spreadsheetml/2009/9/main" objectType="Radio" lockText="1" noThreeD="1"/>
</file>

<file path=xl/ctrlProps/ctrlProp356.xml><?xml version="1.0" encoding="utf-8"?>
<formControlPr xmlns="http://schemas.microsoft.com/office/spreadsheetml/2009/9/main" objectType="GBox" noThreeD="1"/>
</file>

<file path=xl/ctrlProps/ctrlProp357.xml><?xml version="1.0" encoding="utf-8"?>
<formControlPr xmlns="http://schemas.microsoft.com/office/spreadsheetml/2009/9/main" objectType="Radio" firstButton="1" fmlaLink="$M$75" lockText="1" noThreeD="1"/>
</file>

<file path=xl/ctrlProps/ctrlProp358.xml><?xml version="1.0" encoding="utf-8"?>
<formControlPr xmlns="http://schemas.microsoft.com/office/spreadsheetml/2009/9/main" objectType="Radio" lockText="1" noThreeD="1"/>
</file>

<file path=xl/ctrlProps/ctrlProp359.xml><?xml version="1.0" encoding="utf-8"?>
<formControlPr xmlns="http://schemas.microsoft.com/office/spreadsheetml/2009/9/main" objectType="Radio" lockText="1" noThreeD="1"/>
</file>

<file path=xl/ctrlProps/ctrlProp360.xml><?xml version="1.0" encoding="utf-8"?>
<formControlPr xmlns="http://schemas.microsoft.com/office/spreadsheetml/2009/9/main" objectType="Radio" lockText="1" noThreeD="1"/>
</file>

<file path=xl/ctrlProps/ctrlProp361.xml><?xml version="1.0" encoding="utf-8"?>
<formControlPr xmlns="http://schemas.microsoft.com/office/spreadsheetml/2009/9/main" objectType="GBox" noThreeD="1"/>
</file>

<file path=xl/ctrlProps/ctrlProp362.xml><?xml version="1.0" encoding="utf-8"?>
<formControlPr xmlns="http://schemas.microsoft.com/office/spreadsheetml/2009/9/main" objectType="Radio" lockText="1" noThreeD="1"/>
</file>

<file path=xl/ctrlProps/ctrlProp363.xml><?xml version="1.0" encoding="utf-8"?>
<formControlPr xmlns="http://schemas.microsoft.com/office/spreadsheetml/2009/9/main" objectType="Radio" firstButton="1" fmlaLink="$K$88" lockText="1" noThreeD="1"/>
</file>

<file path=xl/ctrlProps/ctrlProp364.xml><?xml version="1.0" encoding="utf-8"?>
<formControlPr xmlns="http://schemas.microsoft.com/office/spreadsheetml/2009/9/main" objectType="Radio" lockText="1" noThreeD="1"/>
</file>

<file path=xl/ctrlProps/ctrlProp365.xml><?xml version="1.0" encoding="utf-8"?>
<formControlPr xmlns="http://schemas.microsoft.com/office/spreadsheetml/2009/9/main" objectType="Radio" lockText="1" noThreeD="1"/>
</file>

<file path=xl/ctrlProps/ctrlProp366.xml><?xml version="1.0" encoding="utf-8"?>
<formControlPr xmlns="http://schemas.microsoft.com/office/spreadsheetml/2009/9/main" objectType="GBox" noThreeD="1"/>
</file>

<file path=xl/ctrlProps/ctrlProp367.xml><?xml version="1.0" encoding="utf-8"?>
<formControlPr xmlns="http://schemas.microsoft.com/office/spreadsheetml/2009/9/main" objectType="Radio" firstButton="1" fmlaLink="$M$231" lockText="1" noThreeD="1"/>
</file>

<file path=xl/ctrlProps/ctrlProp368.xml><?xml version="1.0" encoding="utf-8"?>
<formControlPr xmlns="http://schemas.microsoft.com/office/spreadsheetml/2009/9/main" objectType="Radio" lockText="1" noThreeD="1"/>
</file>

<file path=xl/ctrlProps/ctrlProp369.xml><?xml version="1.0" encoding="utf-8"?>
<formControlPr xmlns="http://schemas.microsoft.com/office/spreadsheetml/2009/9/main" objectType="Radio" lockText="1" noThreeD="1"/>
</file>

<file path=xl/ctrlProps/ctrlProp370.xml><?xml version="1.0" encoding="utf-8"?>
<formControlPr xmlns="http://schemas.microsoft.com/office/spreadsheetml/2009/9/main" objectType="Radio" lockText="1" noThreeD="1"/>
</file>

<file path=xl/ctrlProps/ctrlProp371.xml><?xml version="1.0" encoding="utf-8"?>
<formControlPr xmlns="http://schemas.microsoft.com/office/spreadsheetml/2009/9/main" objectType="GBox" noThreeD="1"/>
</file>

<file path=xl/ctrlProps/ctrlProp372.xml><?xml version="1.0" encoding="utf-8"?>
<formControlPr xmlns="http://schemas.microsoft.com/office/spreadsheetml/2009/9/main" objectType="Radio" firstButton="1" fmlaLink="$M$211" lockText="1" noThreeD="1"/>
</file>

<file path=xl/ctrlProps/ctrlProp373.xml><?xml version="1.0" encoding="utf-8"?>
<formControlPr xmlns="http://schemas.microsoft.com/office/spreadsheetml/2009/9/main" objectType="Radio" lockText="1" noThreeD="1"/>
</file>

<file path=xl/ctrlProps/ctrlProp374.xml><?xml version="1.0" encoding="utf-8"?>
<formControlPr xmlns="http://schemas.microsoft.com/office/spreadsheetml/2009/9/main" objectType="Radio" lockText="1" noThreeD="1"/>
</file>

<file path=xl/ctrlProps/ctrlProp375.xml><?xml version="1.0" encoding="utf-8"?>
<formControlPr xmlns="http://schemas.microsoft.com/office/spreadsheetml/2009/9/main" objectType="Radio" lockText="1" noThreeD="1"/>
</file>

<file path=xl/ctrlProps/ctrlProp376.xml><?xml version="1.0" encoding="utf-8"?>
<formControlPr xmlns="http://schemas.microsoft.com/office/spreadsheetml/2009/9/main" objectType="GBox" noThreeD="1"/>
</file>

<file path=xl/ctrlProps/ctrlProp377.xml><?xml version="1.0" encoding="utf-8"?>
<formControlPr xmlns="http://schemas.microsoft.com/office/spreadsheetml/2009/9/main" objectType="Radio" lockText="1" noThreeD="1"/>
</file>

<file path=xl/ctrlProps/ctrlProp378.xml><?xml version="1.0" encoding="utf-8"?>
<formControlPr xmlns="http://schemas.microsoft.com/office/spreadsheetml/2009/9/main" objectType="Radio" lockText="1" noThreeD="1"/>
</file>

<file path=xl/ctrlProps/ctrlProp379.xml><?xml version="1.0" encoding="utf-8"?>
<formControlPr xmlns="http://schemas.microsoft.com/office/spreadsheetml/2009/9/main" objectType="Radio" lockText="1" noThreeD="1"/>
</file>

<file path=xl/ctrlProps/ctrlProp380.xml><?xml version="1.0" encoding="utf-8"?>
<formControlPr xmlns="http://schemas.microsoft.com/office/spreadsheetml/2009/9/main" objectType="Radio" lockText="1" noThreeD="1"/>
</file>

<file path=xl/ctrlProps/ctrlProp381.xml><?xml version="1.0" encoding="utf-8"?>
<formControlPr xmlns="http://schemas.microsoft.com/office/spreadsheetml/2009/9/main" objectType="Radio" firstButton="1" fmlaLink="$K$21" lockText="1" noThreeD="1"/>
</file>

<file path=xl/ctrlProps/ctrlProp382.xml><?xml version="1.0" encoding="utf-8"?>
<formControlPr xmlns="http://schemas.microsoft.com/office/spreadsheetml/2009/9/main" objectType="Radio" lockText="1" noThreeD="1"/>
</file>

<file path=xl/ctrlProps/ctrlProp383.xml><?xml version="1.0" encoding="utf-8"?>
<formControlPr xmlns="http://schemas.microsoft.com/office/spreadsheetml/2009/9/main" objectType="Radio" lockText="1" noThreeD="1"/>
</file>

<file path=xl/ctrlProps/ctrlProp384.xml><?xml version="1.0" encoding="utf-8"?>
<formControlPr xmlns="http://schemas.microsoft.com/office/spreadsheetml/2009/9/main" objectType="GBox" noThreeD="1"/>
</file>

<file path=xl/ctrlProps/ctrlProp385.xml><?xml version="1.0" encoding="utf-8"?>
<formControlPr xmlns="http://schemas.microsoft.com/office/spreadsheetml/2009/9/main" objectType="Radio" firstButton="1" fmlaLink="$M$21" lockText="1" noThreeD="1"/>
</file>

<file path=xl/ctrlProps/ctrlProp386.xml><?xml version="1.0" encoding="utf-8"?>
<formControlPr xmlns="http://schemas.microsoft.com/office/spreadsheetml/2009/9/main" objectType="Radio" lockText="1" noThreeD="1"/>
</file>

<file path=xl/ctrlProps/ctrlProp387.xml><?xml version="1.0" encoding="utf-8"?>
<formControlPr xmlns="http://schemas.microsoft.com/office/spreadsheetml/2009/9/main" objectType="Radio" lockText="1" noThreeD="1"/>
</file>

<file path=xl/ctrlProps/ctrlProp388.xml><?xml version="1.0" encoding="utf-8"?>
<formControlPr xmlns="http://schemas.microsoft.com/office/spreadsheetml/2009/9/main" objectType="Radio" firstButton="1" fmlaLink="$M$67" lockText="1" noThreeD="1"/>
</file>

<file path=xl/ctrlProps/ctrlProp389.xml><?xml version="1.0" encoding="utf-8"?>
<formControlPr xmlns="http://schemas.microsoft.com/office/spreadsheetml/2009/9/main" objectType="GBox" noThreeD="1"/>
</file>

<file path=xl/ctrlProps/ctrlProp390.xml><?xml version="1.0" encoding="utf-8"?>
<formControlPr xmlns="http://schemas.microsoft.com/office/spreadsheetml/2009/9/main" objectType="Radio" firstButton="1" fmlaLink="$K$25" lockText="1" noThreeD="1"/>
</file>

<file path=xl/ctrlProps/ctrlProp391.xml><?xml version="1.0" encoding="utf-8"?>
<formControlPr xmlns="http://schemas.microsoft.com/office/spreadsheetml/2009/9/main" objectType="Radio" lockText="1" noThreeD="1"/>
</file>

<file path=xl/ctrlProps/ctrlProp392.xml><?xml version="1.0" encoding="utf-8"?>
<formControlPr xmlns="http://schemas.microsoft.com/office/spreadsheetml/2009/9/main" objectType="Radio" lockText="1" noThreeD="1"/>
</file>

<file path=xl/ctrlProps/ctrlProp393.xml><?xml version="1.0" encoding="utf-8"?>
<formControlPr xmlns="http://schemas.microsoft.com/office/spreadsheetml/2009/9/main" objectType="GBox" noThreeD="1"/>
</file>

<file path=xl/ctrlProps/ctrlProp394.xml><?xml version="1.0" encoding="utf-8"?>
<formControlPr xmlns="http://schemas.microsoft.com/office/spreadsheetml/2009/9/main" objectType="Radio" firstButton="1" fmlaLink="$M$25" lockText="1" noThreeD="1"/>
</file>

<file path=xl/ctrlProps/ctrlProp395.xml><?xml version="1.0" encoding="utf-8"?>
<formControlPr xmlns="http://schemas.microsoft.com/office/spreadsheetml/2009/9/main" objectType="Radio" lockText="1" noThreeD="1"/>
</file>

<file path=xl/ctrlProps/ctrlProp396.xml><?xml version="1.0" encoding="utf-8"?>
<formControlPr xmlns="http://schemas.microsoft.com/office/spreadsheetml/2009/9/main" objectType="Radio" lockText="1" noThreeD="1"/>
</file>

<file path=xl/ctrlProps/ctrlProp397.xml><?xml version="1.0" encoding="utf-8"?>
<formControlPr xmlns="http://schemas.microsoft.com/office/spreadsheetml/2009/9/main" objectType="Radio" lockText="1" noThreeD="1"/>
</file>

<file path=xl/ctrlProps/ctrlProp398.xml><?xml version="1.0" encoding="utf-8"?>
<formControlPr xmlns="http://schemas.microsoft.com/office/spreadsheetml/2009/9/main" objectType="GBox" noThreeD="1"/>
</file>

<file path=xl/ctrlProps/ctrlProp399.xml><?xml version="1.0" encoding="utf-8"?>
<formControlPr xmlns="http://schemas.microsoft.com/office/spreadsheetml/2009/9/main" objectType="Radio" firstButton="1" fmlaLink="$K$30" lockText="1" noThreeD="1"/>
</file>

<file path=xl/ctrlProps/ctrlProp400.xml><?xml version="1.0" encoding="utf-8"?>
<formControlPr xmlns="http://schemas.microsoft.com/office/spreadsheetml/2009/9/main" objectType="Radio" lockText="1" noThreeD="1"/>
</file>

<file path=xl/ctrlProps/ctrlProp401.xml><?xml version="1.0" encoding="utf-8"?>
<formControlPr xmlns="http://schemas.microsoft.com/office/spreadsheetml/2009/9/main" objectType="Radio" lockText="1" noThreeD="1"/>
</file>

<file path=xl/ctrlProps/ctrlProp402.xml><?xml version="1.0" encoding="utf-8"?>
<formControlPr xmlns="http://schemas.microsoft.com/office/spreadsheetml/2009/9/main" objectType="GBox" noThreeD="1"/>
</file>

<file path=xl/ctrlProps/ctrlProp403.xml><?xml version="1.0" encoding="utf-8"?>
<formControlPr xmlns="http://schemas.microsoft.com/office/spreadsheetml/2009/9/main" objectType="Radio" firstButton="1" fmlaLink="$M$30" lockText="1" noThreeD="1"/>
</file>

<file path=xl/ctrlProps/ctrlProp404.xml><?xml version="1.0" encoding="utf-8"?>
<formControlPr xmlns="http://schemas.microsoft.com/office/spreadsheetml/2009/9/main" objectType="Radio" lockText="1" noThreeD="1"/>
</file>

<file path=xl/ctrlProps/ctrlProp405.xml><?xml version="1.0" encoding="utf-8"?>
<formControlPr xmlns="http://schemas.microsoft.com/office/spreadsheetml/2009/9/main" objectType="Radio" lockText="1" noThreeD="1"/>
</file>

<file path=xl/ctrlProps/ctrlProp406.xml><?xml version="1.0" encoding="utf-8"?>
<formControlPr xmlns="http://schemas.microsoft.com/office/spreadsheetml/2009/9/main" objectType="Radio" lockText="1" noThreeD="1"/>
</file>

<file path=xl/ctrlProps/ctrlProp407.xml><?xml version="1.0" encoding="utf-8"?>
<formControlPr xmlns="http://schemas.microsoft.com/office/spreadsheetml/2009/9/main" objectType="GBox" noThreeD="1"/>
</file>

<file path=xl/ctrlProps/ctrlProp408.xml><?xml version="1.0" encoding="utf-8"?>
<formControlPr xmlns="http://schemas.microsoft.com/office/spreadsheetml/2009/9/main" objectType="Radio" firstButton="1" fmlaLink="$K$33" lockText="1" noThreeD="1"/>
</file>

<file path=xl/ctrlProps/ctrlProp409.xml><?xml version="1.0" encoding="utf-8"?>
<formControlPr xmlns="http://schemas.microsoft.com/office/spreadsheetml/2009/9/main" objectType="Radio" lockText="1" noThreeD="1"/>
</file>

<file path=xl/ctrlProps/ctrlProp410.xml><?xml version="1.0" encoding="utf-8"?>
<formControlPr xmlns="http://schemas.microsoft.com/office/spreadsheetml/2009/9/main" objectType="Radio" lockText="1" noThreeD="1"/>
</file>

<file path=xl/ctrlProps/ctrlProp411.xml><?xml version="1.0" encoding="utf-8"?>
<formControlPr xmlns="http://schemas.microsoft.com/office/spreadsheetml/2009/9/main" objectType="GBox" noThreeD="1"/>
</file>

<file path=xl/ctrlProps/ctrlProp412.xml><?xml version="1.0" encoding="utf-8"?>
<formControlPr xmlns="http://schemas.microsoft.com/office/spreadsheetml/2009/9/main" objectType="Radio" firstButton="1" fmlaLink="$M$33" lockText="1" noThreeD="1"/>
</file>

<file path=xl/ctrlProps/ctrlProp413.xml><?xml version="1.0" encoding="utf-8"?>
<formControlPr xmlns="http://schemas.microsoft.com/office/spreadsheetml/2009/9/main" objectType="Radio" lockText="1" noThreeD="1"/>
</file>

<file path=xl/ctrlProps/ctrlProp414.xml><?xml version="1.0" encoding="utf-8"?>
<formControlPr xmlns="http://schemas.microsoft.com/office/spreadsheetml/2009/9/main" objectType="Radio" lockText="1" noThreeD="1"/>
</file>

<file path=xl/ctrlProps/ctrlProp415.xml><?xml version="1.0" encoding="utf-8"?>
<formControlPr xmlns="http://schemas.microsoft.com/office/spreadsheetml/2009/9/main" objectType="Radio" lockText="1" noThreeD="1"/>
</file>

<file path=xl/ctrlProps/ctrlProp416.xml><?xml version="1.0" encoding="utf-8"?>
<formControlPr xmlns="http://schemas.microsoft.com/office/spreadsheetml/2009/9/main" objectType="GBox" noThreeD="1"/>
</file>

<file path=xl/ctrlProps/ctrlProp417.xml><?xml version="1.0" encoding="utf-8"?>
<formControlPr xmlns="http://schemas.microsoft.com/office/spreadsheetml/2009/9/main" objectType="Radio" firstButton="1" fmlaLink="$M$46" lockText="1" noThreeD="1"/>
</file>

<file path=xl/ctrlProps/ctrlProp418.xml><?xml version="1.0" encoding="utf-8"?>
<formControlPr xmlns="http://schemas.microsoft.com/office/spreadsheetml/2009/9/main" objectType="Radio" lockText="1" noThreeD="1"/>
</file>

<file path=xl/ctrlProps/ctrlProp419.xml><?xml version="1.0" encoding="utf-8"?>
<formControlPr xmlns="http://schemas.microsoft.com/office/spreadsheetml/2009/9/main" objectType="Radio" lockText="1" noThreeD="1"/>
</file>

<file path=xl/ctrlProps/ctrlProp420.xml><?xml version="1.0" encoding="utf-8"?>
<formControlPr xmlns="http://schemas.microsoft.com/office/spreadsheetml/2009/9/main" objectType="Radio" lockText="1" noThreeD="1"/>
</file>

<file path=xl/ctrlProps/ctrlProp421.xml><?xml version="1.0" encoding="utf-8"?>
<formControlPr xmlns="http://schemas.microsoft.com/office/spreadsheetml/2009/9/main" objectType="GBox" noThreeD="1"/>
</file>

<file path=xl/ctrlProps/ctrlProp422.xml><?xml version="1.0" encoding="utf-8"?>
<formControlPr xmlns="http://schemas.microsoft.com/office/spreadsheetml/2009/9/main" objectType="Radio" firstButton="1" fmlaLink="$M$50" lockText="1" noThreeD="1"/>
</file>

<file path=xl/ctrlProps/ctrlProp423.xml><?xml version="1.0" encoding="utf-8"?>
<formControlPr xmlns="http://schemas.microsoft.com/office/spreadsheetml/2009/9/main" objectType="Radio" lockText="1" noThreeD="1"/>
</file>

<file path=xl/ctrlProps/ctrlProp424.xml><?xml version="1.0" encoding="utf-8"?>
<formControlPr xmlns="http://schemas.microsoft.com/office/spreadsheetml/2009/9/main" objectType="Radio" lockText="1" noThreeD="1"/>
</file>

<file path=xl/ctrlProps/ctrlProp425.xml><?xml version="1.0" encoding="utf-8"?>
<formControlPr xmlns="http://schemas.microsoft.com/office/spreadsheetml/2009/9/main" objectType="Radio" lockText="1" noThreeD="1"/>
</file>

<file path=xl/ctrlProps/ctrlProp426.xml><?xml version="1.0" encoding="utf-8"?>
<formControlPr xmlns="http://schemas.microsoft.com/office/spreadsheetml/2009/9/main" objectType="GBox" noThreeD="1"/>
</file>

<file path=xl/ctrlProps/ctrlProp427.xml><?xml version="1.0" encoding="utf-8"?>
<formControlPr xmlns="http://schemas.microsoft.com/office/spreadsheetml/2009/9/main" objectType="Radio" firstButton="1" fmlaLink="$M$54" lockText="1" noThreeD="1"/>
</file>

<file path=xl/ctrlProps/ctrlProp428.xml><?xml version="1.0" encoding="utf-8"?>
<formControlPr xmlns="http://schemas.microsoft.com/office/spreadsheetml/2009/9/main" objectType="Radio" lockText="1" noThreeD="1"/>
</file>

<file path=xl/ctrlProps/ctrlProp429.xml><?xml version="1.0" encoding="utf-8"?>
<formControlPr xmlns="http://schemas.microsoft.com/office/spreadsheetml/2009/9/main" objectType="Radio" lockText="1" noThreeD="1"/>
</file>

<file path=xl/ctrlProps/ctrlProp430.xml><?xml version="1.0" encoding="utf-8"?>
<formControlPr xmlns="http://schemas.microsoft.com/office/spreadsheetml/2009/9/main" objectType="Radio" lockText="1" noThreeD="1"/>
</file>

<file path=xl/ctrlProps/ctrlProp431.xml><?xml version="1.0" encoding="utf-8"?>
<formControlPr xmlns="http://schemas.microsoft.com/office/spreadsheetml/2009/9/main" objectType="GBox" noThreeD="1"/>
</file>

<file path=xl/ctrlProps/ctrlProp432.xml><?xml version="1.0" encoding="utf-8"?>
<formControlPr xmlns="http://schemas.microsoft.com/office/spreadsheetml/2009/9/main" objectType="Radio" firstButton="1" fmlaLink="$K$54" lockText="1" noThreeD="1"/>
</file>

<file path=xl/ctrlProps/ctrlProp433.xml><?xml version="1.0" encoding="utf-8"?>
<formControlPr xmlns="http://schemas.microsoft.com/office/spreadsheetml/2009/9/main" objectType="Radio" lockText="1" noThreeD="1"/>
</file>

<file path=xl/ctrlProps/ctrlProp434.xml><?xml version="1.0" encoding="utf-8"?>
<formControlPr xmlns="http://schemas.microsoft.com/office/spreadsheetml/2009/9/main" objectType="Radio" lockText="1" noThreeD="1"/>
</file>

<file path=xl/ctrlProps/ctrlProp435.xml><?xml version="1.0" encoding="utf-8"?>
<formControlPr xmlns="http://schemas.microsoft.com/office/spreadsheetml/2009/9/main" objectType="GBox" noThreeD="1"/>
</file>

<file path=xl/ctrlProps/ctrlProp436.xml><?xml version="1.0" encoding="utf-8"?>
<formControlPr xmlns="http://schemas.microsoft.com/office/spreadsheetml/2009/9/main" objectType="Radio" firstButton="1" fmlaLink="$M$58" lockText="1" noThreeD="1"/>
</file>

<file path=xl/ctrlProps/ctrlProp437.xml><?xml version="1.0" encoding="utf-8"?>
<formControlPr xmlns="http://schemas.microsoft.com/office/spreadsheetml/2009/9/main" objectType="Radio" lockText="1" noThreeD="1"/>
</file>

<file path=xl/ctrlProps/ctrlProp438.xml><?xml version="1.0" encoding="utf-8"?>
<formControlPr xmlns="http://schemas.microsoft.com/office/spreadsheetml/2009/9/main" objectType="Radio" lockText="1" noThreeD="1"/>
</file>

<file path=xl/ctrlProps/ctrlProp439.xml><?xml version="1.0" encoding="utf-8"?>
<formControlPr xmlns="http://schemas.microsoft.com/office/spreadsheetml/2009/9/main" objectType="Radio" lockText="1" noThreeD="1"/>
</file>

<file path=xl/ctrlProps/ctrlProp440.xml><?xml version="1.0" encoding="utf-8"?>
<formControlPr xmlns="http://schemas.microsoft.com/office/spreadsheetml/2009/9/main" objectType="GBox" noThreeD="1"/>
</file>

<file path=xl/ctrlProps/ctrlProp441.xml><?xml version="1.0" encoding="utf-8"?>
<formControlPr xmlns="http://schemas.microsoft.com/office/spreadsheetml/2009/9/main" objectType="Radio" firstButton="1" fmlaLink="$K$58" lockText="1" noThreeD="1"/>
</file>

<file path=xl/ctrlProps/ctrlProp442.xml><?xml version="1.0" encoding="utf-8"?>
<formControlPr xmlns="http://schemas.microsoft.com/office/spreadsheetml/2009/9/main" objectType="Radio" lockText="1" noThreeD="1"/>
</file>

<file path=xl/ctrlProps/ctrlProp443.xml><?xml version="1.0" encoding="utf-8"?>
<formControlPr xmlns="http://schemas.microsoft.com/office/spreadsheetml/2009/9/main" objectType="Radio" lockText="1" noThreeD="1"/>
</file>

<file path=xl/ctrlProps/ctrlProp444.xml><?xml version="1.0" encoding="utf-8"?>
<formControlPr xmlns="http://schemas.microsoft.com/office/spreadsheetml/2009/9/main" objectType="GBox" noThreeD="1"/>
</file>

<file path=xl/ctrlProps/ctrlProp445.xml><?xml version="1.0" encoding="utf-8"?>
<formControlPr xmlns="http://schemas.microsoft.com/office/spreadsheetml/2009/9/main" objectType="Radio" firstButton="1" fmlaLink="$K$79" lockText="1" noThreeD="1"/>
</file>

<file path=xl/ctrlProps/ctrlProp446.xml><?xml version="1.0" encoding="utf-8"?>
<formControlPr xmlns="http://schemas.microsoft.com/office/spreadsheetml/2009/9/main" objectType="Radio" lockText="1" noThreeD="1"/>
</file>

<file path=xl/ctrlProps/ctrlProp447.xml><?xml version="1.0" encoding="utf-8"?>
<formControlPr xmlns="http://schemas.microsoft.com/office/spreadsheetml/2009/9/main" objectType="Radio" lockText="1" noThreeD="1"/>
</file>

<file path=xl/ctrlProps/ctrlProp448.xml><?xml version="1.0" encoding="utf-8"?>
<formControlPr xmlns="http://schemas.microsoft.com/office/spreadsheetml/2009/9/main" objectType="Radio" lockText="1" noThreeD="1"/>
</file>

<file path=xl/ctrlProps/ctrlProp449.xml><?xml version="1.0" encoding="utf-8"?>
<formControlPr xmlns="http://schemas.microsoft.com/office/spreadsheetml/2009/9/main" objectType="GBox" noThreeD="1"/>
</file>

<file path=xl/ctrlProps/ctrlProp450.xml><?xml version="1.0" encoding="utf-8"?>
<formControlPr xmlns="http://schemas.microsoft.com/office/spreadsheetml/2009/9/main" objectType="Radio" firstButton="1" fmlaLink="$M$79" lockText="1" noThreeD="1"/>
</file>

<file path=xl/ctrlProps/ctrlProp451.xml><?xml version="1.0" encoding="utf-8"?>
<formControlPr xmlns="http://schemas.microsoft.com/office/spreadsheetml/2009/9/main" objectType="Radio" lockText="1" noThreeD="1"/>
</file>

<file path=xl/ctrlProps/ctrlProp452.xml><?xml version="1.0" encoding="utf-8"?>
<formControlPr xmlns="http://schemas.microsoft.com/office/spreadsheetml/2009/9/main" objectType="Radio" lockText="1" noThreeD="1"/>
</file>

<file path=xl/ctrlProps/ctrlProp453.xml><?xml version="1.0" encoding="utf-8"?>
<formControlPr xmlns="http://schemas.microsoft.com/office/spreadsheetml/2009/9/main" objectType="Radio" lockText="1" noThreeD="1"/>
</file>

<file path=xl/ctrlProps/ctrlProp454.xml><?xml version="1.0" encoding="utf-8"?>
<formControlPr xmlns="http://schemas.microsoft.com/office/spreadsheetml/2009/9/main" objectType="GBox" noThreeD="1"/>
</file>

<file path=xl/ctrlProps/ctrlProp455.xml><?xml version="1.0" encoding="utf-8"?>
<formControlPr xmlns="http://schemas.microsoft.com/office/spreadsheetml/2009/9/main" objectType="Radio" firstButton="1" fmlaLink="$M$96" lockText="1" noThreeD="1"/>
</file>

<file path=xl/ctrlProps/ctrlProp456.xml><?xml version="1.0" encoding="utf-8"?>
<formControlPr xmlns="http://schemas.microsoft.com/office/spreadsheetml/2009/9/main" objectType="Radio" lockText="1" noThreeD="1"/>
</file>

<file path=xl/ctrlProps/ctrlProp457.xml><?xml version="1.0" encoding="utf-8"?>
<formControlPr xmlns="http://schemas.microsoft.com/office/spreadsheetml/2009/9/main" objectType="Radio" lockText="1" noThreeD="1"/>
</file>

<file path=xl/ctrlProps/ctrlProp458.xml><?xml version="1.0" encoding="utf-8"?>
<formControlPr xmlns="http://schemas.microsoft.com/office/spreadsheetml/2009/9/main" objectType="Radio" lockText="1" noThreeD="1"/>
</file>

<file path=xl/ctrlProps/ctrlProp459.xml><?xml version="1.0" encoding="utf-8"?>
<formControlPr xmlns="http://schemas.microsoft.com/office/spreadsheetml/2009/9/main" objectType="GBox" noThreeD="1"/>
</file>

<file path=xl/ctrlProps/ctrlProp460.xml><?xml version="1.0" encoding="utf-8"?>
<formControlPr xmlns="http://schemas.microsoft.com/office/spreadsheetml/2009/9/main" objectType="Radio" firstButton="1" fmlaLink="$K$96" lockText="1" noThreeD="1"/>
</file>

<file path=xl/ctrlProps/ctrlProp461.xml><?xml version="1.0" encoding="utf-8"?>
<formControlPr xmlns="http://schemas.microsoft.com/office/spreadsheetml/2009/9/main" objectType="Radio" lockText="1" noThreeD="1"/>
</file>

<file path=xl/ctrlProps/ctrlProp462.xml><?xml version="1.0" encoding="utf-8"?>
<formControlPr xmlns="http://schemas.microsoft.com/office/spreadsheetml/2009/9/main" objectType="Radio" lockText="1" noThreeD="1"/>
</file>

<file path=xl/ctrlProps/ctrlProp463.xml><?xml version="1.0" encoding="utf-8"?>
<formControlPr xmlns="http://schemas.microsoft.com/office/spreadsheetml/2009/9/main" objectType="GBox" noThreeD="1"/>
</file>

<file path=xl/ctrlProps/ctrlProp464.xml><?xml version="1.0" encoding="utf-8"?>
<formControlPr xmlns="http://schemas.microsoft.com/office/spreadsheetml/2009/9/main" objectType="Radio" firstButton="1" fmlaLink="$K$235" lockText="1" noThreeD="1"/>
</file>

<file path=xl/ctrlProps/ctrlProp465.xml><?xml version="1.0" encoding="utf-8"?>
<formControlPr xmlns="http://schemas.microsoft.com/office/spreadsheetml/2009/9/main" objectType="Radio" lockText="1" noThreeD="1"/>
</file>

<file path=xl/ctrlProps/ctrlProp466.xml><?xml version="1.0" encoding="utf-8"?>
<formControlPr xmlns="http://schemas.microsoft.com/office/spreadsheetml/2009/9/main" objectType="Radio" lockText="1" noThreeD="1"/>
</file>

<file path=xl/ctrlProps/ctrlProp467.xml><?xml version="1.0" encoding="utf-8"?>
<formControlPr xmlns="http://schemas.microsoft.com/office/spreadsheetml/2009/9/main" objectType="GBox" noThreeD="1"/>
</file>

<file path=xl/ctrlProps/ctrlProp468.xml><?xml version="1.0" encoding="utf-8"?>
<formControlPr xmlns="http://schemas.microsoft.com/office/spreadsheetml/2009/9/main" objectType="Radio" firstButton="1" fmlaLink="$M$235" lockText="1" noThreeD="1"/>
</file>

<file path=xl/ctrlProps/ctrlProp469.xml><?xml version="1.0" encoding="utf-8"?>
<formControlPr xmlns="http://schemas.microsoft.com/office/spreadsheetml/2009/9/main" objectType="Radio" lockText="1" noThreeD="1"/>
</file>

<file path=xl/ctrlProps/ctrlProp470.xml><?xml version="1.0" encoding="utf-8"?>
<formControlPr xmlns="http://schemas.microsoft.com/office/spreadsheetml/2009/9/main" objectType="Radio" lockText="1" noThreeD="1"/>
</file>

<file path=xl/ctrlProps/ctrlProp471.xml><?xml version="1.0" encoding="utf-8"?>
<formControlPr xmlns="http://schemas.microsoft.com/office/spreadsheetml/2009/9/main" objectType="Radio" lockText="1" noThreeD="1"/>
</file>

<file path=xl/ctrlProps/ctrlProp472.xml><?xml version="1.0" encoding="utf-8"?>
<formControlPr xmlns="http://schemas.microsoft.com/office/spreadsheetml/2009/9/main" objectType="GBox" noThreeD="1"/>
</file>

<file path=xl/ctrlProps/ctrlProp473.xml><?xml version="1.0" encoding="utf-8"?>
<formControlPr xmlns="http://schemas.microsoft.com/office/spreadsheetml/2009/9/main" objectType="Radio" firstButton="1" fmlaLink="$K$239" lockText="1" noThreeD="1"/>
</file>

<file path=xl/ctrlProps/ctrlProp474.xml><?xml version="1.0" encoding="utf-8"?>
<formControlPr xmlns="http://schemas.microsoft.com/office/spreadsheetml/2009/9/main" objectType="Radio" lockText="1" noThreeD="1"/>
</file>

<file path=xl/ctrlProps/ctrlProp475.xml><?xml version="1.0" encoding="utf-8"?>
<formControlPr xmlns="http://schemas.microsoft.com/office/spreadsheetml/2009/9/main" objectType="Radio" lockText="1" noThreeD="1"/>
</file>

<file path=xl/ctrlProps/ctrlProp476.xml><?xml version="1.0" encoding="utf-8"?>
<formControlPr xmlns="http://schemas.microsoft.com/office/spreadsheetml/2009/9/main" objectType="GBox" noThreeD="1"/>
</file>

<file path=xl/ctrlProps/ctrlProp477.xml><?xml version="1.0" encoding="utf-8"?>
<formControlPr xmlns="http://schemas.microsoft.com/office/spreadsheetml/2009/9/main" objectType="Radio" firstButton="1" fmlaLink="$M$239" lockText="1" noThreeD="1"/>
</file>

<file path=xl/ctrlProps/ctrlProp478.xml><?xml version="1.0" encoding="utf-8"?>
<formControlPr xmlns="http://schemas.microsoft.com/office/spreadsheetml/2009/9/main" objectType="Radio" lockText="1" noThreeD="1"/>
</file>

<file path=xl/ctrlProps/ctrlProp479.xml><?xml version="1.0" encoding="utf-8"?>
<formControlPr xmlns="http://schemas.microsoft.com/office/spreadsheetml/2009/9/main" objectType="Radio" lockText="1" noThreeD="1"/>
</file>

<file path=xl/ctrlProps/ctrlProp480.xml><?xml version="1.0" encoding="utf-8"?>
<formControlPr xmlns="http://schemas.microsoft.com/office/spreadsheetml/2009/9/main" objectType="Radio" lockText="1" noThreeD="1"/>
</file>

<file path=xl/ctrlProps/ctrlProp481.xml><?xml version="1.0" encoding="utf-8"?>
<formControlPr xmlns="http://schemas.microsoft.com/office/spreadsheetml/2009/9/main" objectType="GBox" noThreeD="1"/>
</file>

<file path=xl/ctrlProps/ctrlProp482.xml><?xml version="1.0" encoding="utf-8"?>
<formControlPr xmlns="http://schemas.microsoft.com/office/spreadsheetml/2009/9/main" objectType="Radio" firstButton="1" fmlaLink="$M$243" lockText="1" noThreeD="1"/>
</file>

<file path=xl/ctrlProps/ctrlProp483.xml><?xml version="1.0" encoding="utf-8"?>
<formControlPr xmlns="http://schemas.microsoft.com/office/spreadsheetml/2009/9/main" objectType="Radio" lockText="1" noThreeD="1"/>
</file>

<file path=xl/ctrlProps/ctrlProp484.xml><?xml version="1.0" encoding="utf-8"?>
<formControlPr xmlns="http://schemas.microsoft.com/office/spreadsheetml/2009/9/main" objectType="Radio" lockText="1" noThreeD="1"/>
</file>

<file path=xl/ctrlProps/ctrlProp485.xml><?xml version="1.0" encoding="utf-8"?>
<formControlPr xmlns="http://schemas.microsoft.com/office/spreadsheetml/2009/9/main" objectType="Radio" lockText="1" noThreeD="1"/>
</file>

<file path=xl/ctrlProps/ctrlProp486.xml><?xml version="1.0" encoding="utf-8"?>
<formControlPr xmlns="http://schemas.microsoft.com/office/spreadsheetml/2009/9/main" objectType="GBox" noThreeD="1"/>
</file>

<file path=xl/ctrlProps/ctrlProp487.xml><?xml version="1.0" encoding="utf-8"?>
<formControlPr xmlns="http://schemas.microsoft.com/office/spreadsheetml/2009/9/main" objectType="Radio" firstButton="1" fmlaLink="$K$247" lockText="1" noThreeD="1"/>
</file>

<file path=xl/ctrlProps/ctrlProp488.xml><?xml version="1.0" encoding="utf-8"?>
<formControlPr xmlns="http://schemas.microsoft.com/office/spreadsheetml/2009/9/main" objectType="Radio" lockText="1" noThreeD="1"/>
</file>

<file path=xl/ctrlProps/ctrlProp489.xml><?xml version="1.0" encoding="utf-8"?>
<formControlPr xmlns="http://schemas.microsoft.com/office/spreadsheetml/2009/9/main" objectType="Radio" lockText="1" noThreeD="1"/>
</file>

<file path=xl/ctrlProps/ctrlProp490.xml><?xml version="1.0" encoding="utf-8"?>
<formControlPr xmlns="http://schemas.microsoft.com/office/spreadsheetml/2009/9/main" objectType="GBox" noThreeD="1"/>
</file>

<file path=xl/ctrlProps/ctrlProp491.xml><?xml version="1.0" encoding="utf-8"?>
<formControlPr xmlns="http://schemas.microsoft.com/office/spreadsheetml/2009/9/main" objectType="Radio" firstButton="1" fmlaLink="$M$247" lockText="1" noThreeD="1"/>
</file>

<file path=xl/ctrlProps/ctrlProp492.xml><?xml version="1.0" encoding="utf-8"?>
<formControlPr xmlns="http://schemas.microsoft.com/office/spreadsheetml/2009/9/main" objectType="Radio" lockText="1" noThreeD="1"/>
</file>

<file path=xl/ctrlProps/ctrlProp493.xml><?xml version="1.0" encoding="utf-8"?>
<formControlPr xmlns="http://schemas.microsoft.com/office/spreadsheetml/2009/9/main" objectType="Radio" lockText="1" noThreeD="1"/>
</file>

<file path=xl/ctrlProps/ctrlProp494.xml><?xml version="1.0" encoding="utf-8"?>
<formControlPr xmlns="http://schemas.microsoft.com/office/spreadsheetml/2009/9/main" objectType="Radio" lockText="1" noThreeD="1"/>
</file>

<file path=xl/ctrlProps/ctrlProp495.xml><?xml version="1.0" encoding="utf-8"?>
<formControlPr xmlns="http://schemas.microsoft.com/office/spreadsheetml/2009/9/main" objectType="GBox" noThreeD="1"/>
</file>

<file path=xl/ctrlProps/ctrlProp496.xml><?xml version="1.0" encoding="utf-8"?>
<formControlPr xmlns="http://schemas.microsoft.com/office/spreadsheetml/2009/9/main" objectType="Radio" firstButton="1" fmlaLink="$K$251" lockText="1" noThreeD="1"/>
</file>

<file path=xl/ctrlProps/ctrlProp497.xml><?xml version="1.0" encoding="utf-8"?>
<formControlPr xmlns="http://schemas.microsoft.com/office/spreadsheetml/2009/9/main" objectType="Radio" lockText="1" noThreeD="1"/>
</file>

<file path=xl/ctrlProps/ctrlProp498.xml><?xml version="1.0" encoding="utf-8"?>
<formControlPr xmlns="http://schemas.microsoft.com/office/spreadsheetml/2009/9/main" objectType="Radio" lockText="1" noThreeD="1"/>
</file>

<file path=xl/ctrlProps/ctrlProp499.xml><?xml version="1.0" encoding="utf-8"?>
<formControlPr xmlns="http://schemas.microsoft.com/office/spreadsheetml/2009/9/main" objectType="GBox" noThreeD="1"/>
</file>

<file path=xl/ctrlProps/ctrlProp500.xml><?xml version="1.0" encoding="utf-8"?>
<formControlPr xmlns="http://schemas.microsoft.com/office/spreadsheetml/2009/9/main" objectType="Radio" firstButton="1" fmlaLink="$M$251" lockText="1" noThreeD="1"/>
</file>

<file path=xl/ctrlProps/ctrlProp501.xml><?xml version="1.0" encoding="utf-8"?>
<formControlPr xmlns="http://schemas.microsoft.com/office/spreadsheetml/2009/9/main" objectType="Radio" lockText="1" noThreeD="1"/>
</file>

<file path=xl/ctrlProps/ctrlProp502.xml><?xml version="1.0" encoding="utf-8"?>
<formControlPr xmlns="http://schemas.microsoft.com/office/spreadsheetml/2009/9/main" objectType="Radio" lockText="1" noThreeD="1"/>
</file>

<file path=xl/ctrlProps/ctrlProp503.xml><?xml version="1.0" encoding="utf-8"?>
<formControlPr xmlns="http://schemas.microsoft.com/office/spreadsheetml/2009/9/main" objectType="Radio" lockText="1" noThreeD="1"/>
</file>

<file path=xl/ctrlProps/ctrlProp504.xml><?xml version="1.0" encoding="utf-8"?>
<formControlPr xmlns="http://schemas.microsoft.com/office/spreadsheetml/2009/9/main" objectType="GBox" noThreeD="1"/>
</file>

<file path=xl/ctrlProps/ctrlProp505.xml><?xml version="1.0" encoding="utf-8"?>
<formControlPr xmlns="http://schemas.microsoft.com/office/spreadsheetml/2009/9/main" objectType="Radio" firstButton="1" fmlaLink="$K$255" lockText="1" noThreeD="1"/>
</file>

<file path=xl/ctrlProps/ctrlProp506.xml><?xml version="1.0" encoding="utf-8"?>
<formControlPr xmlns="http://schemas.microsoft.com/office/spreadsheetml/2009/9/main" objectType="Radio" lockText="1" noThreeD="1"/>
</file>

<file path=xl/ctrlProps/ctrlProp507.xml><?xml version="1.0" encoding="utf-8"?>
<formControlPr xmlns="http://schemas.microsoft.com/office/spreadsheetml/2009/9/main" objectType="Radio" lockText="1" noThreeD="1"/>
</file>

<file path=xl/ctrlProps/ctrlProp508.xml><?xml version="1.0" encoding="utf-8"?>
<formControlPr xmlns="http://schemas.microsoft.com/office/spreadsheetml/2009/9/main" objectType="GBox" noThreeD="1"/>
</file>

<file path=xl/ctrlProps/ctrlProp509.xml><?xml version="1.0" encoding="utf-8"?>
<formControlPr xmlns="http://schemas.microsoft.com/office/spreadsheetml/2009/9/main" objectType="Radio" firstButton="1" fmlaLink="$M$255" lockText="1" noThreeD="1"/>
</file>

<file path=xl/ctrlProps/ctrlProp510.xml><?xml version="1.0" encoding="utf-8"?>
<formControlPr xmlns="http://schemas.microsoft.com/office/spreadsheetml/2009/9/main" objectType="Radio" lockText="1" noThreeD="1"/>
</file>

<file path=xl/ctrlProps/ctrlProp511.xml><?xml version="1.0" encoding="utf-8"?>
<formControlPr xmlns="http://schemas.microsoft.com/office/spreadsheetml/2009/9/main" objectType="Radio" lockText="1" noThreeD="1"/>
</file>

<file path=xl/ctrlProps/ctrlProp512.xml><?xml version="1.0" encoding="utf-8"?>
<formControlPr xmlns="http://schemas.microsoft.com/office/spreadsheetml/2009/9/main" objectType="Radio" lockText="1" noThreeD="1"/>
</file>

<file path=xl/ctrlProps/ctrlProp513.xml><?xml version="1.0" encoding="utf-8"?>
<formControlPr xmlns="http://schemas.microsoft.com/office/spreadsheetml/2009/9/main" objectType="GBox" noThreeD="1"/>
</file>

<file path=xl/ctrlProps/ctrlProp514.xml><?xml version="1.0" encoding="utf-8"?>
<formControlPr xmlns="http://schemas.microsoft.com/office/spreadsheetml/2009/9/main" objectType="Radio" firstButton="1" fmlaLink="$K$259" lockText="1" noThreeD="1"/>
</file>

<file path=xl/ctrlProps/ctrlProp515.xml><?xml version="1.0" encoding="utf-8"?>
<formControlPr xmlns="http://schemas.microsoft.com/office/spreadsheetml/2009/9/main" objectType="Radio" lockText="1" noThreeD="1"/>
</file>

<file path=xl/ctrlProps/ctrlProp516.xml><?xml version="1.0" encoding="utf-8"?>
<formControlPr xmlns="http://schemas.microsoft.com/office/spreadsheetml/2009/9/main" objectType="Radio" lockText="1" noThreeD="1"/>
</file>

<file path=xl/ctrlProps/ctrlProp517.xml><?xml version="1.0" encoding="utf-8"?>
<formControlPr xmlns="http://schemas.microsoft.com/office/spreadsheetml/2009/9/main" objectType="GBox" noThreeD="1"/>
</file>

<file path=xl/ctrlProps/ctrlProp518.xml><?xml version="1.0" encoding="utf-8"?>
<formControlPr xmlns="http://schemas.microsoft.com/office/spreadsheetml/2009/9/main" objectType="Radio" firstButton="1" fmlaLink="$M$259" lockText="1" noThreeD="1"/>
</file>

<file path=xl/ctrlProps/ctrlProp519.xml><?xml version="1.0" encoding="utf-8"?>
<formControlPr xmlns="http://schemas.microsoft.com/office/spreadsheetml/2009/9/main" objectType="Radio" lockText="1" noThreeD="1"/>
</file>

<file path=xl/ctrlProps/ctrlProp520.xml><?xml version="1.0" encoding="utf-8"?>
<formControlPr xmlns="http://schemas.microsoft.com/office/spreadsheetml/2009/9/main" objectType="Radio" lockText="1" noThreeD="1"/>
</file>

<file path=xl/ctrlProps/ctrlProp521.xml><?xml version="1.0" encoding="utf-8"?>
<formControlPr xmlns="http://schemas.microsoft.com/office/spreadsheetml/2009/9/main" objectType="Radio" lockText="1" noThreeD="1"/>
</file>

<file path=xl/ctrlProps/ctrlProp522.xml><?xml version="1.0" encoding="utf-8"?>
<formControlPr xmlns="http://schemas.microsoft.com/office/spreadsheetml/2009/9/main" objectType="GBox" noThreeD="1"/>
</file>

<file path=xl/ctrlProps/ctrlProp523.xml><?xml version="1.0" encoding="utf-8"?>
<formControlPr xmlns="http://schemas.microsoft.com/office/spreadsheetml/2009/9/main" objectType="Radio" firstButton="1" fmlaLink="$K$263" lockText="1" noThreeD="1"/>
</file>

<file path=xl/ctrlProps/ctrlProp524.xml><?xml version="1.0" encoding="utf-8"?>
<formControlPr xmlns="http://schemas.microsoft.com/office/spreadsheetml/2009/9/main" objectType="Radio" lockText="1" noThreeD="1"/>
</file>

<file path=xl/ctrlProps/ctrlProp525.xml><?xml version="1.0" encoding="utf-8"?>
<formControlPr xmlns="http://schemas.microsoft.com/office/spreadsheetml/2009/9/main" objectType="Radio" lockText="1" noThreeD="1"/>
</file>

<file path=xl/ctrlProps/ctrlProp526.xml><?xml version="1.0" encoding="utf-8"?>
<formControlPr xmlns="http://schemas.microsoft.com/office/spreadsheetml/2009/9/main" objectType="GBox" noThreeD="1"/>
</file>

<file path=xl/ctrlProps/ctrlProp527.xml><?xml version="1.0" encoding="utf-8"?>
<formControlPr xmlns="http://schemas.microsoft.com/office/spreadsheetml/2009/9/main" objectType="Radio" firstButton="1" fmlaLink="$M$263" lockText="1" noThreeD="1"/>
</file>

<file path=xl/ctrlProps/ctrlProp528.xml><?xml version="1.0" encoding="utf-8"?>
<formControlPr xmlns="http://schemas.microsoft.com/office/spreadsheetml/2009/9/main" objectType="Radio" lockText="1" noThreeD="1"/>
</file>

<file path=xl/ctrlProps/ctrlProp529.xml><?xml version="1.0" encoding="utf-8"?>
<formControlPr xmlns="http://schemas.microsoft.com/office/spreadsheetml/2009/9/main" objectType="Radio" lockText="1" noThreeD="1"/>
</file>

<file path=xl/ctrlProps/ctrlProp530.xml><?xml version="1.0" encoding="utf-8"?>
<formControlPr xmlns="http://schemas.microsoft.com/office/spreadsheetml/2009/9/main" objectType="Radio" lockText="1" noThreeD="1"/>
</file>

<file path=xl/ctrlProps/ctrlProp531.xml><?xml version="1.0" encoding="utf-8"?>
<formControlPr xmlns="http://schemas.microsoft.com/office/spreadsheetml/2009/9/main" objectType="GBox" noThreeD="1"/>
</file>

<file path=xl/ctrlProps/ctrlProp532.xml><?xml version="1.0" encoding="utf-8"?>
<formControlPr xmlns="http://schemas.microsoft.com/office/spreadsheetml/2009/9/main" objectType="Radio" firstButton="1" fmlaLink="$K$267" lockText="1" noThreeD="1"/>
</file>

<file path=xl/ctrlProps/ctrlProp533.xml><?xml version="1.0" encoding="utf-8"?>
<formControlPr xmlns="http://schemas.microsoft.com/office/spreadsheetml/2009/9/main" objectType="Radio" lockText="1" noThreeD="1"/>
</file>

<file path=xl/ctrlProps/ctrlProp534.xml><?xml version="1.0" encoding="utf-8"?>
<formControlPr xmlns="http://schemas.microsoft.com/office/spreadsheetml/2009/9/main" objectType="Radio" lockText="1" noThreeD="1"/>
</file>

<file path=xl/ctrlProps/ctrlProp535.xml><?xml version="1.0" encoding="utf-8"?>
<formControlPr xmlns="http://schemas.microsoft.com/office/spreadsheetml/2009/9/main" objectType="GBox" noThreeD="1"/>
</file>

<file path=xl/ctrlProps/ctrlProp536.xml><?xml version="1.0" encoding="utf-8"?>
<formControlPr xmlns="http://schemas.microsoft.com/office/spreadsheetml/2009/9/main" objectType="Radio" firstButton="1" fmlaLink="$M$267" lockText="1" noThreeD="1"/>
</file>

<file path=xl/ctrlProps/ctrlProp537.xml><?xml version="1.0" encoding="utf-8"?>
<formControlPr xmlns="http://schemas.microsoft.com/office/spreadsheetml/2009/9/main" objectType="Radio" lockText="1" noThreeD="1"/>
</file>

<file path=xl/ctrlProps/ctrlProp538.xml><?xml version="1.0" encoding="utf-8"?>
<formControlPr xmlns="http://schemas.microsoft.com/office/spreadsheetml/2009/9/main" objectType="Radio" lockText="1" noThreeD="1"/>
</file>

<file path=xl/ctrlProps/ctrlProp539.xml><?xml version="1.0" encoding="utf-8"?>
<formControlPr xmlns="http://schemas.microsoft.com/office/spreadsheetml/2009/9/main" objectType="Radio" lockText="1" noThreeD="1"/>
</file>

<file path=xl/ctrlProps/ctrlProp540.xml><?xml version="1.0" encoding="utf-8"?>
<formControlPr xmlns="http://schemas.microsoft.com/office/spreadsheetml/2009/9/main" objectType="GBox" noThreeD="1"/>
</file>

<file path=xl/ctrlProps/ctrlProp541.xml><?xml version="1.0" encoding="utf-8"?>
<formControlPr xmlns="http://schemas.microsoft.com/office/spreadsheetml/2009/9/main" objectType="Radio" firstButton="1" fmlaLink="$K$271" lockText="1" noThreeD="1"/>
</file>

<file path=xl/ctrlProps/ctrlProp542.xml><?xml version="1.0" encoding="utf-8"?>
<formControlPr xmlns="http://schemas.microsoft.com/office/spreadsheetml/2009/9/main" objectType="Radio" lockText="1" noThreeD="1"/>
</file>

<file path=xl/ctrlProps/ctrlProp543.xml><?xml version="1.0" encoding="utf-8"?>
<formControlPr xmlns="http://schemas.microsoft.com/office/spreadsheetml/2009/9/main" objectType="Radio" lockText="1" noThreeD="1"/>
</file>

<file path=xl/ctrlProps/ctrlProp544.xml><?xml version="1.0" encoding="utf-8"?>
<formControlPr xmlns="http://schemas.microsoft.com/office/spreadsheetml/2009/9/main" objectType="GBox" noThreeD="1"/>
</file>

<file path=xl/ctrlProps/ctrlProp545.xml><?xml version="1.0" encoding="utf-8"?>
<formControlPr xmlns="http://schemas.microsoft.com/office/spreadsheetml/2009/9/main" objectType="Radio" firstButton="1" fmlaLink="$M$271" lockText="1" noThreeD="1"/>
</file>

<file path=xl/ctrlProps/ctrlProp546.xml><?xml version="1.0" encoding="utf-8"?>
<formControlPr xmlns="http://schemas.microsoft.com/office/spreadsheetml/2009/9/main" objectType="Radio" lockText="1" noThreeD="1"/>
</file>

<file path=xl/ctrlProps/ctrlProp547.xml><?xml version="1.0" encoding="utf-8"?>
<formControlPr xmlns="http://schemas.microsoft.com/office/spreadsheetml/2009/9/main" objectType="Radio" lockText="1" noThreeD="1"/>
</file>

<file path=xl/ctrlProps/ctrlProp548.xml><?xml version="1.0" encoding="utf-8"?>
<formControlPr xmlns="http://schemas.microsoft.com/office/spreadsheetml/2009/9/main" objectType="Radio" lockText="1" noThreeD="1"/>
</file>

<file path=xl/ctrlProps/ctrlProp549.xml><?xml version="1.0" encoding="utf-8"?>
<formControlPr xmlns="http://schemas.microsoft.com/office/spreadsheetml/2009/9/main" objectType="GBox" noThreeD="1"/>
</file>

<file path=xl/ctrlProps/ctrlProp550.xml><?xml version="1.0" encoding="utf-8"?>
<formControlPr xmlns="http://schemas.microsoft.com/office/spreadsheetml/2009/9/main" objectType="Radio" firstButton="1" fmlaLink="$K$275" lockText="1" noThreeD="1"/>
</file>

<file path=xl/ctrlProps/ctrlProp551.xml><?xml version="1.0" encoding="utf-8"?>
<formControlPr xmlns="http://schemas.microsoft.com/office/spreadsheetml/2009/9/main" objectType="Radio" lockText="1" noThreeD="1"/>
</file>

<file path=xl/ctrlProps/ctrlProp552.xml><?xml version="1.0" encoding="utf-8"?>
<formControlPr xmlns="http://schemas.microsoft.com/office/spreadsheetml/2009/9/main" objectType="Radio" lockText="1" noThreeD="1"/>
</file>

<file path=xl/ctrlProps/ctrlProp553.xml><?xml version="1.0" encoding="utf-8"?>
<formControlPr xmlns="http://schemas.microsoft.com/office/spreadsheetml/2009/9/main" objectType="GBox" noThreeD="1"/>
</file>

<file path=xl/ctrlProps/ctrlProp554.xml><?xml version="1.0" encoding="utf-8"?>
<formControlPr xmlns="http://schemas.microsoft.com/office/spreadsheetml/2009/9/main" objectType="Radio" firstButton="1" fmlaLink="$M$275" lockText="1" noThreeD="1"/>
</file>

<file path=xl/ctrlProps/ctrlProp555.xml><?xml version="1.0" encoding="utf-8"?>
<formControlPr xmlns="http://schemas.microsoft.com/office/spreadsheetml/2009/9/main" objectType="Radio" lockText="1" noThreeD="1"/>
</file>

<file path=xl/ctrlProps/ctrlProp556.xml><?xml version="1.0" encoding="utf-8"?>
<formControlPr xmlns="http://schemas.microsoft.com/office/spreadsheetml/2009/9/main" objectType="Radio" lockText="1" noThreeD="1"/>
</file>

<file path=xl/ctrlProps/ctrlProp557.xml><?xml version="1.0" encoding="utf-8"?>
<formControlPr xmlns="http://schemas.microsoft.com/office/spreadsheetml/2009/9/main" objectType="Radio" lockText="1" noThreeD="1"/>
</file>

<file path=xl/ctrlProps/ctrlProp558.xml><?xml version="1.0" encoding="utf-8"?>
<formControlPr xmlns="http://schemas.microsoft.com/office/spreadsheetml/2009/9/main" objectType="GBox" noThreeD="1"/>
</file>

<file path=xl/ctrlProps/ctrlProp559.xml><?xml version="1.0" encoding="utf-8"?>
<formControlPr xmlns="http://schemas.microsoft.com/office/spreadsheetml/2009/9/main" objectType="Radio" firstButton="1" fmlaLink="$K$279" lockText="1" noThreeD="1"/>
</file>

<file path=xl/ctrlProps/ctrlProp560.xml><?xml version="1.0" encoding="utf-8"?>
<formControlPr xmlns="http://schemas.microsoft.com/office/spreadsheetml/2009/9/main" objectType="Radio" lockText="1" noThreeD="1"/>
</file>

<file path=xl/ctrlProps/ctrlProp561.xml><?xml version="1.0" encoding="utf-8"?>
<formControlPr xmlns="http://schemas.microsoft.com/office/spreadsheetml/2009/9/main" objectType="Radio" lockText="1" noThreeD="1"/>
</file>

<file path=xl/ctrlProps/ctrlProp562.xml><?xml version="1.0" encoding="utf-8"?>
<formControlPr xmlns="http://schemas.microsoft.com/office/spreadsheetml/2009/9/main" objectType="GBox" noThreeD="1"/>
</file>

<file path=xl/ctrlProps/ctrlProp563.xml><?xml version="1.0" encoding="utf-8"?>
<formControlPr xmlns="http://schemas.microsoft.com/office/spreadsheetml/2009/9/main" objectType="Radio" firstButton="1" fmlaLink="$M$279" lockText="1" noThreeD="1"/>
</file>

<file path=xl/ctrlProps/ctrlProp564.xml><?xml version="1.0" encoding="utf-8"?>
<formControlPr xmlns="http://schemas.microsoft.com/office/spreadsheetml/2009/9/main" objectType="Radio" lockText="1" noThreeD="1"/>
</file>

<file path=xl/ctrlProps/ctrlProp565.xml><?xml version="1.0" encoding="utf-8"?>
<formControlPr xmlns="http://schemas.microsoft.com/office/spreadsheetml/2009/9/main" objectType="Radio" lockText="1" noThreeD="1"/>
</file>

<file path=xl/ctrlProps/ctrlProp566.xml><?xml version="1.0" encoding="utf-8"?>
<formControlPr xmlns="http://schemas.microsoft.com/office/spreadsheetml/2009/9/main" objectType="Radio" lockText="1" noThreeD="1"/>
</file>

<file path=xl/ctrlProps/ctrlProp567.xml><?xml version="1.0" encoding="utf-8"?>
<formControlPr xmlns="http://schemas.microsoft.com/office/spreadsheetml/2009/9/main" objectType="GBox" noThreeD="1"/>
</file>

<file path=xl/ctrlProps/ctrlProp568.xml><?xml version="1.0" encoding="utf-8"?>
<formControlPr xmlns="http://schemas.microsoft.com/office/spreadsheetml/2009/9/main" objectType="Radio" firstButton="1" fmlaLink="$K$283" lockText="1" noThreeD="1"/>
</file>

<file path=xl/ctrlProps/ctrlProp569.xml><?xml version="1.0" encoding="utf-8"?>
<formControlPr xmlns="http://schemas.microsoft.com/office/spreadsheetml/2009/9/main" objectType="Radio" lockText="1" noThreeD="1"/>
</file>

<file path=xl/ctrlProps/ctrlProp570.xml><?xml version="1.0" encoding="utf-8"?>
<formControlPr xmlns="http://schemas.microsoft.com/office/spreadsheetml/2009/9/main" objectType="Radio" lockText="1" noThreeD="1"/>
</file>

<file path=xl/ctrlProps/ctrlProp571.xml><?xml version="1.0" encoding="utf-8"?>
<formControlPr xmlns="http://schemas.microsoft.com/office/spreadsheetml/2009/9/main" objectType="GBox" noThreeD="1"/>
</file>

<file path=xl/ctrlProps/ctrlProp572.xml><?xml version="1.0" encoding="utf-8"?>
<formControlPr xmlns="http://schemas.microsoft.com/office/spreadsheetml/2009/9/main" objectType="Radio" firstButton="1" fmlaLink="$M$283" lockText="1" noThreeD="1"/>
</file>

<file path=xl/ctrlProps/ctrlProp573.xml><?xml version="1.0" encoding="utf-8"?>
<formControlPr xmlns="http://schemas.microsoft.com/office/spreadsheetml/2009/9/main" objectType="Radio" lockText="1" noThreeD="1"/>
</file>

<file path=xl/ctrlProps/ctrlProp574.xml><?xml version="1.0" encoding="utf-8"?>
<formControlPr xmlns="http://schemas.microsoft.com/office/spreadsheetml/2009/9/main" objectType="Radio" lockText="1" noThreeD="1"/>
</file>

<file path=xl/ctrlProps/ctrlProp575.xml><?xml version="1.0" encoding="utf-8"?>
<formControlPr xmlns="http://schemas.microsoft.com/office/spreadsheetml/2009/9/main" objectType="Radio" lockText="1" noThreeD="1"/>
</file>

<file path=xl/ctrlProps/ctrlProp576.xml><?xml version="1.0" encoding="utf-8"?>
<formControlPr xmlns="http://schemas.microsoft.com/office/spreadsheetml/2009/9/main" objectType="GBox" noThreeD="1"/>
</file>

<file path=xl/ctrlProps/ctrlProp577.xml><?xml version="1.0" encoding="utf-8"?>
<formControlPr xmlns="http://schemas.microsoft.com/office/spreadsheetml/2009/9/main" objectType="Radio" firstButton="1" fmlaLink="$K$42" lockText="1" noThreeD="1"/>
</file>

<file path=xl/ctrlProps/ctrlProp578.xml><?xml version="1.0" encoding="utf-8"?>
<formControlPr xmlns="http://schemas.microsoft.com/office/spreadsheetml/2009/9/main" objectType="Radio" lockText="1" noThreeD="1"/>
</file>

<file path=xl/ctrlProps/ctrlProp579.xml><?xml version="1.0" encoding="utf-8"?>
<formControlPr xmlns="http://schemas.microsoft.com/office/spreadsheetml/2009/9/main" objectType="Radio" lockText="1" noThreeD="1"/>
</file>

<file path=xl/ctrlProps/ctrlProp580.xml><?xml version="1.0" encoding="utf-8"?>
<formControlPr xmlns="http://schemas.microsoft.com/office/spreadsheetml/2009/9/main" objectType="Radio" lockText="1" noThreeD="1"/>
</file>

<file path=xl/ctrlProps/ctrlProp581.xml><?xml version="1.0" encoding="utf-8"?>
<formControlPr xmlns="http://schemas.microsoft.com/office/spreadsheetml/2009/9/main" objectType="GBox" noThreeD="1"/>
</file>

<file path=xl/ctrlProps/ctrlProp582.xml><?xml version="1.0" encoding="utf-8"?>
<formControlPr xmlns="http://schemas.microsoft.com/office/spreadsheetml/2009/9/main" objectType="Radio" firstButton="1" fmlaLink="$K$46" lockText="1" noThreeD="1"/>
</file>

<file path=xl/ctrlProps/ctrlProp583.xml><?xml version="1.0" encoding="utf-8"?>
<formControlPr xmlns="http://schemas.microsoft.com/office/spreadsheetml/2009/9/main" objectType="Radio" lockText="1" noThreeD="1"/>
</file>

<file path=xl/ctrlProps/ctrlProp584.xml><?xml version="1.0" encoding="utf-8"?>
<formControlPr xmlns="http://schemas.microsoft.com/office/spreadsheetml/2009/9/main" objectType="Radio" lockText="1" noThreeD="1"/>
</file>

<file path=xl/ctrlProps/ctrlProp585.xml><?xml version="1.0" encoding="utf-8"?>
<formControlPr xmlns="http://schemas.microsoft.com/office/spreadsheetml/2009/9/main" objectType="Radio" lockText="1" noThreeD="1"/>
</file>

<file path=xl/ctrlProps/ctrlProp586.xml><?xml version="1.0" encoding="utf-8"?>
<formControlPr xmlns="http://schemas.microsoft.com/office/spreadsheetml/2009/9/main" objectType="GBox" noThreeD="1"/>
</file>

<file path=xl/ctrlProps/ctrlProp587.xml><?xml version="1.0" encoding="utf-8"?>
<formControlPr xmlns="http://schemas.microsoft.com/office/spreadsheetml/2009/9/main" objectType="Radio" firstButton="1" fmlaLink="$K$50" lockText="1" noThreeD="1"/>
</file>

<file path=xl/ctrlProps/ctrlProp588.xml><?xml version="1.0" encoding="utf-8"?>
<formControlPr xmlns="http://schemas.microsoft.com/office/spreadsheetml/2009/9/main" objectType="Radio" lockText="1" noThreeD="1"/>
</file>

<file path=xl/ctrlProps/ctrlProp589.xml><?xml version="1.0" encoding="utf-8"?>
<formControlPr xmlns="http://schemas.microsoft.com/office/spreadsheetml/2009/9/main" objectType="Radio" lockText="1" noThreeD="1"/>
</file>

<file path=xl/ctrlProps/ctrlProp590.xml><?xml version="1.0" encoding="utf-8"?>
<formControlPr xmlns="http://schemas.microsoft.com/office/spreadsheetml/2009/9/main" objectType="Radio" lockText="1" noThreeD="1"/>
</file>

<file path=xl/ctrlProps/ctrlProp591.xml><?xml version="1.0" encoding="utf-8"?>
<formControlPr xmlns="http://schemas.microsoft.com/office/spreadsheetml/2009/9/main" objectType="GBox" noThreeD="1"/>
</file>

<file path=xl/ctrlProps/ctrlProp592.xml><?xml version="1.0" encoding="utf-8"?>
<formControlPr xmlns="http://schemas.microsoft.com/office/spreadsheetml/2009/9/main" objectType="Radio" firstButton="1" fmlaLink="$K$92" lockText="1" noThreeD="1"/>
</file>

<file path=xl/ctrlProps/ctrlProp593.xml><?xml version="1.0" encoding="utf-8"?>
<formControlPr xmlns="http://schemas.microsoft.com/office/spreadsheetml/2009/9/main" objectType="Radio" lockText="1" noThreeD="1"/>
</file>

<file path=xl/ctrlProps/ctrlProp594.xml><?xml version="1.0" encoding="utf-8"?>
<formControlPr xmlns="http://schemas.microsoft.com/office/spreadsheetml/2009/9/main" objectType="Radio" lockText="1" noThreeD="1"/>
</file>

<file path=xl/ctrlProps/ctrlProp595.xml><?xml version="1.0" encoding="utf-8"?>
<formControlPr xmlns="http://schemas.microsoft.com/office/spreadsheetml/2009/9/main" objectType="Radio" lockText="1" noThreeD="1"/>
</file>

<file path=xl/ctrlProps/ctrlProp596.xml><?xml version="1.0" encoding="utf-8"?>
<formControlPr xmlns="http://schemas.microsoft.com/office/spreadsheetml/2009/9/main" objectType="GBox" noThreeD="1"/>
</file>

<file path=xl/ctrlProps/ctrlProp597.xml><?xml version="1.0" encoding="utf-8"?>
<formControlPr xmlns="http://schemas.microsoft.com/office/spreadsheetml/2009/9/main" objectType="Radio" firstButton="1" fmlaLink="$K$135" lockText="1" noThreeD="1"/>
</file>

<file path=xl/ctrlProps/ctrlProp598.xml><?xml version="1.0" encoding="utf-8"?>
<formControlPr xmlns="http://schemas.microsoft.com/office/spreadsheetml/2009/9/main" objectType="Radio" lockText="1" noThreeD="1"/>
</file>

<file path=xl/ctrlProps/ctrlProp599.xml><?xml version="1.0" encoding="utf-8"?>
<formControlPr xmlns="http://schemas.microsoft.com/office/spreadsheetml/2009/9/main" objectType="Radio" lockText="1" noThreeD="1"/>
</file>

<file path=xl/ctrlProps/ctrlProp600.xml><?xml version="1.0" encoding="utf-8"?>
<formControlPr xmlns="http://schemas.microsoft.com/office/spreadsheetml/2009/9/main" objectType="Radio" lockText="1" noThreeD="1"/>
</file>

<file path=xl/ctrlProps/ctrlProp601.xml><?xml version="1.0" encoding="utf-8"?>
<formControlPr xmlns="http://schemas.microsoft.com/office/spreadsheetml/2009/9/main" objectType="GBox" noThreeD="1"/>
</file>

<file path=xl/ctrlProps/ctrlProp602.xml><?xml version="1.0" encoding="utf-8"?>
<formControlPr xmlns="http://schemas.microsoft.com/office/spreadsheetml/2009/9/main" objectType="Radio" firstButton="1" fmlaLink="$K$139" lockText="1" noThreeD="1"/>
</file>

<file path=xl/ctrlProps/ctrlProp603.xml><?xml version="1.0" encoding="utf-8"?>
<formControlPr xmlns="http://schemas.microsoft.com/office/spreadsheetml/2009/9/main" objectType="Radio" lockText="1" noThreeD="1"/>
</file>

<file path=xl/ctrlProps/ctrlProp604.xml><?xml version="1.0" encoding="utf-8"?>
<formControlPr xmlns="http://schemas.microsoft.com/office/spreadsheetml/2009/9/main" objectType="Radio" lockText="1" noThreeD="1"/>
</file>

<file path=xl/ctrlProps/ctrlProp605.xml><?xml version="1.0" encoding="utf-8"?>
<formControlPr xmlns="http://schemas.microsoft.com/office/spreadsheetml/2009/9/main" objectType="Radio" lockText="1" noThreeD="1"/>
</file>

<file path=xl/ctrlProps/ctrlProp606.xml><?xml version="1.0" encoding="utf-8"?>
<formControlPr xmlns="http://schemas.microsoft.com/office/spreadsheetml/2009/9/main" objectType="GBox" noThreeD="1"/>
</file>

<file path=xl/ctrlProps/ctrlProp607.xml><?xml version="1.0" encoding="utf-8"?>
<formControlPr xmlns="http://schemas.microsoft.com/office/spreadsheetml/2009/9/main" objectType="Radio" firstButton="1" fmlaLink="$K$183" lockText="1" noThreeD="1"/>
</file>

<file path=xl/ctrlProps/ctrlProp608.xml><?xml version="1.0" encoding="utf-8"?>
<formControlPr xmlns="http://schemas.microsoft.com/office/spreadsheetml/2009/9/main" objectType="Radio" lockText="1" noThreeD="1"/>
</file>

<file path=xl/ctrlProps/ctrlProp609.xml><?xml version="1.0" encoding="utf-8"?>
<formControlPr xmlns="http://schemas.microsoft.com/office/spreadsheetml/2009/9/main" objectType="Radio" lockText="1" noThreeD="1"/>
</file>

<file path=xl/ctrlProps/ctrlProp610.xml><?xml version="1.0" encoding="utf-8"?>
<formControlPr xmlns="http://schemas.microsoft.com/office/spreadsheetml/2009/9/main" objectType="Radio" lockText="1" noThreeD="1"/>
</file>

<file path=xl/ctrlProps/ctrlProp611.xml><?xml version="1.0" encoding="utf-8"?>
<formControlPr xmlns="http://schemas.microsoft.com/office/spreadsheetml/2009/9/main" objectType="GBox" noThreeD="1"/>
</file>

<file path=xl/ctrlProps/ctrlProp612.xml><?xml version="1.0" encoding="utf-8"?>
<formControlPr xmlns="http://schemas.microsoft.com/office/spreadsheetml/2009/9/main" objectType="Radio" firstButton="1" fmlaLink="$K$243" lockText="1" noThreeD="1"/>
</file>

<file path=xl/ctrlProps/ctrlProp613.xml><?xml version="1.0" encoding="utf-8"?>
<formControlPr xmlns="http://schemas.microsoft.com/office/spreadsheetml/2009/9/main" objectType="Radio" lockText="1" noThreeD="1"/>
</file>

<file path=xl/ctrlProps/ctrlProp614.xml><?xml version="1.0" encoding="utf-8"?>
<formControlPr xmlns="http://schemas.microsoft.com/office/spreadsheetml/2009/9/main" objectType="Radio" lockText="1" noThreeD="1"/>
</file>

<file path=xl/ctrlProps/ctrlProp615.xml><?xml version="1.0" encoding="utf-8"?>
<formControlPr xmlns="http://schemas.microsoft.com/office/spreadsheetml/2009/9/main" objectType="Radio" lockText="1" noThreeD="1"/>
</file>

<file path=xl/ctrlProps/ctrlProp616.xml><?xml version="1.0" encoding="utf-8"?>
<formControlPr xmlns="http://schemas.microsoft.com/office/spreadsheetml/2009/9/main" objectType="GBox" noThreeD="1"/>
</file>

<file path=xl/ctrlProps/ctrlProp617.xml><?xml version="1.0" encoding="utf-8"?>
<formControlPr xmlns="http://schemas.microsoft.com/office/spreadsheetml/2009/9/main" objectType="Radio" firstButton="1" fmlaLink="$K$8" lockText="1" noThreeD="1"/>
</file>

<file path=xl/ctrlProps/ctrlProp618.xml><?xml version="1.0" encoding="utf-8"?>
<formControlPr xmlns="http://schemas.microsoft.com/office/spreadsheetml/2009/9/main" objectType="Radio" lockText="1" noThreeD="1"/>
</file>

<file path=xl/ctrlProps/ctrlProp619.xml><?xml version="1.0" encoding="utf-8"?>
<formControlPr xmlns="http://schemas.microsoft.com/office/spreadsheetml/2009/9/main" objectType="Radio" lockText="1" noThreeD="1"/>
</file>

<file path=xl/ctrlProps/ctrlProp620.xml><?xml version="1.0" encoding="utf-8"?>
<formControlPr xmlns="http://schemas.microsoft.com/office/spreadsheetml/2009/9/main" objectType="GBox" noThreeD="1"/>
</file>

<file path=xl/ctrlProps/ctrlProp621.xml><?xml version="1.0" encoding="utf-8"?>
<formControlPr xmlns="http://schemas.microsoft.com/office/spreadsheetml/2009/9/main" objectType="Radio" firstButton="1" fmlaLink="$M$8" lockText="1" noThreeD="1"/>
</file>

<file path=xl/ctrlProps/ctrlProp622.xml><?xml version="1.0" encoding="utf-8"?>
<formControlPr xmlns="http://schemas.microsoft.com/office/spreadsheetml/2009/9/main" objectType="Radio" lockText="1" noThreeD="1"/>
</file>

<file path=xl/ctrlProps/ctrlProp623.xml><?xml version="1.0" encoding="utf-8"?>
<formControlPr xmlns="http://schemas.microsoft.com/office/spreadsheetml/2009/9/main" objectType="Radio" lockText="1" noThreeD="1"/>
</file>

<file path=xl/ctrlProps/ctrlProp624.xml><?xml version="1.0" encoding="utf-8"?>
<formControlPr xmlns="http://schemas.microsoft.com/office/spreadsheetml/2009/9/main" objectType="Radio" lockText="1" noThreeD="1"/>
</file>

<file path=xl/ctrlProps/ctrlProp625.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3.jpe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8" Type="http://schemas.openxmlformats.org/officeDocument/2006/relationships/image" Target="../media/image10.svg"/><Relationship Id="rId3" Type="http://schemas.openxmlformats.org/officeDocument/2006/relationships/image" Target="../media/image5.png"/><Relationship Id="rId7" Type="http://schemas.openxmlformats.org/officeDocument/2006/relationships/image" Target="../media/image7.png"/><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8.svg"/><Relationship Id="rId5" Type="http://schemas.openxmlformats.org/officeDocument/2006/relationships/image" Target="../media/image6.png"/><Relationship Id="rId4" Type="http://schemas.openxmlformats.org/officeDocument/2006/relationships/image" Target="../media/image6.sv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0</xdr:rowOff>
    </xdr:from>
    <xdr:to>
      <xdr:col>0</xdr:col>
      <xdr:colOff>19050</xdr:colOff>
      <xdr:row>4</xdr:row>
      <xdr:rowOff>85725</xdr:rowOff>
    </xdr:to>
    <xdr:pic>
      <xdr:nvPicPr>
        <xdr:cNvPr id="2" name="1 Imagen" descr="C:\Users\goms790227\Desktop\logos y papelería oficial ACTUAL\Nueva identidad\SECRETARÍA DE SALUD-01.png">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7836" b="19823"/>
        <a:stretch/>
      </xdr:blipFill>
      <xdr:spPr bwMode="auto">
        <a:xfrm>
          <a:off x="19050" y="0"/>
          <a:ext cx="2333625" cy="895350"/>
        </a:xfrm>
        <a:prstGeom prst="rect">
          <a:avLst/>
        </a:prstGeom>
        <a:noFill/>
        <a:ln>
          <a:noFill/>
        </a:ln>
        <a:extLst>
          <a:ext uri="{53640926-AAD7-44D8-BBD7-CCE9431645EC}">
            <a14:shadowObscured xmlns:a14="http://schemas.microsoft.com/office/drawing/2010/main"/>
          </a:ext>
        </a:extLst>
      </xdr:spPr>
    </xdr:pic>
    <xdr:clientData/>
  </xdr:twoCellAnchor>
  <xdr:twoCellAnchor>
    <xdr:from>
      <xdr:col>4</xdr:col>
      <xdr:colOff>366032</xdr:colOff>
      <xdr:row>0</xdr:row>
      <xdr:rowOff>95250</xdr:rowOff>
    </xdr:from>
    <xdr:to>
      <xdr:col>12</xdr:col>
      <xdr:colOff>1528082</xdr:colOff>
      <xdr:row>4</xdr:row>
      <xdr:rowOff>104775</xdr:rowOff>
    </xdr:to>
    <xdr:sp macro="" textlink="">
      <xdr:nvSpPr>
        <xdr:cNvPr id="3" name="Text Box 1">
          <a:extLst>
            <a:ext uri="{FF2B5EF4-FFF2-40B4-BE49-F238E27FC236}">
              <a16:creationId xmlns:a16="http://schemas.microsoft.com/office/drawing/2014/main" id="{00000000-0008-0000-0000-000003000000}"/>
            </a:ext>
          </a:extLst>
        </xdr:cNvPr>
        <xdr:cNvSpPr txBox="1">
          <a:spLocks noChangeArrowheads="1"/>
        </xdr:cNvSpPr>
      </xdr:nvSpPr>
      <xdr:spPr bwMode="auto">
        <a:xfrm>
          <a:off x="3175907" y="95250"/>
          <a:ext cx="7258050" cy="809625"/>
        </a:xfrm>
        <a:prstGeom prst="rect">
          <a:avLst/>
        </a:prstGeom>
        <a:noFill/>
        <a:ln w="9525">
          <a:noFill/>
          <a:miter lim="800000"/>
          <a:headEnd/>
          <a:tailEnd/>
        </a:ln>
      </xdr:spPr>
      <xdr:txBody>
        <a:bodyPr vertOverflow="clip" wrap="square" lIns="91440" tIns="45720" rIns="91440" bIns="45720" anchor="t" upright="1"/>
        <a:lstStyle/>
        <a:p>
          <a:pPr algn="ctr" rtl="1">
            <a:defRPr sz="1000"/>
          </a:pPr>
          <a:r>
            <a:rPr lang="es-ES" sz="1800" b="1" i="0" strike="noStrike">
              <a:solidFill>
                <a:srgbClr val="000000"/>
              </a:solidFill>
              <a:latin typeface="Montserrat" panose="00000500000000000000" pitchFamily="2" charset="0"/>
              <a:cs typeface="Arial"/>
            </a:rPr>
            <a:t>Secretaría de Salud del Estado de Nuevo León</a:t>
          </a:r>
        </a:p>
        <a:p>
          <a:pPr algn="ctr" rtl="1">
            <a:defRPr sz="1000"/>
          </a:pPr>
          <a:r>
            <a:rPr lang="es-ES" sz="1800" b="1" i="0" strike="noStrike">
              <a:solidFill>
                <a:srgbClr val="000000"/>
              </a:solidFill>
              <a:latin typeface="Montserrat" panose="00000500000000000000" pitchFamily="2" charset="0"/>
              <a:cs typeface="Arial"/>
            </a:rPr>
            <a:t>Subsecretaría de Regulación y Fomento Sanitario</a:t>
          </a:r>
        </a:p>
        <a:p>
          <a:pPr algn="ctr" rtl="1">
            <a:defRPr sz="1000"/>
          </a:pPr>
          <a:endParaRPr lang="es-ES" sz="1800" b="1" i="0" strike="noStrike">
            <a:solidFill>
              <a:srgbClr val="000000"/>
            </a:solidFill>
            <a:latin typeface="Montserrat" panose="00000500000000000000" pitchFamily="2" charset="0"/>
            <a:cs typeface="Arial"/>
          </a:endParaRPr>
        </a:p>
        <a:p>
          <a:pPr algn="ctr" rtl="1">
            <a:defRPr sz="1000"/>
          </a:pPr>
          <a:endParaRPr lang="es-ES" sz="1800" b="0" i="0" strike="noStrike">
            <a:solidFill>
              <a:srgbClr val="000000"/>
            </a:solidFill>
            <a:latin typeface="Montserrat" panose="00000500000000000000" pitchFamily="2" charset="0"/>
            <a:cs typeface="Times New Roman"/>
          </a:endParaRPr>
        </a:p>
        <a:p>
          <a:pPr algn="ctr" rtl="1">
            <a:defRPr sz="1000"/>
          </a:pPr>
          <a:endParaRPr lang="es-ES" sz="1800" b="0" i="0" strike="noStrike">
            <a:solidFill>
              <a:srgbClr val="000000"/>
            </a:solidFill>
            <a:latin typeface="Montserrat" panose="00000500000000000000" pitchFamily="2" charset="0"/>
            <a:cs typeface="Times New Roman"/>
          </a:endParaRPr>
        </a:p>
      </xdr:txBody>
    </xdr:sp>
    <xdr:clientData/>
  </xdr:twoCellAnchor>
  <xdr:twoCellAnchor editAs="oneCell">
    <xdr:from>
      <xdr:col>12</xdr:col>
      <xdr:colOff>1971675</xdr:colOff>
      <xdr:row>0</xdr:row>
      <xdr:rowOff>0</xdr:rowOff>
    </xdr:from>
    <xdr:to>
      <xdr:col>12</xdr:col>
      <xdr:colOff>4248150</xdr:colOff>
      <xdr:row>4</xdr:row>
      <xdr:rowOff>114300</xdr:rowOff>
    </xdr:to>
    <xdr:pic>
      <xdr:nvPicPr>
        <xdr:cNvPr id="5" name="Imagen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77550" y="0"/>
          <a:ext cx="2276475" cy="914400"/>
        </a:xfrm>
        <a:prstGeom prst="rect">
          <a:avLst/>
        </a:prstGeom>
      </xdr:spPr>
    </xdr:pic>
    <xdr:clientData/>
  </xdr:twoCellAnchor>
  <xdr:twoCellAnchor editAs="oneCell">
    <xdr:from>
      <xdr:col>0</xdr:col>
      <xdr:colOff>238125</xdr:colOff>
      <xdr:row>0</xdr:row>
      <xdr:rowOff>9525</xdr:rowOff>
    </xdr:from>
    <xdr:to>
      <xdr:col>3</xdr:col>
      <xdr:colOff>428625</xdr:colOff>
      <xdr:row>4</xdr:row>
      <xdr:rowOff>161925</xdr:rowOff>
    </xdr:to>
    <xdr:pic>
      <xdr:nvPicPr>
        <xdr:cNvPr id="6" name="Imagen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38125" y="9525"/>
          <a:ext cx="2238375" cy="9525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1371600</xdr:colOff>
      <xdr:row>3</xdr:row>
      <xdr:rowOff>19049</xdr:rowOff>
    </xdr:to>
    <xdr:pic>
      <xdr:nvPicPr>
        <xdr:cNvPr id="17" name="Imagen 16">
          <a:extLst>
            <a:ext uri="{FF2B5EF4-FFF2-40B4-BE49-F238E27FC236}">
              <a16:creationId xmlns:a16="http://schemas.microsoft.com/office/drawing/2014/main" id="{00000000-0008-0000-0100-000011000000}"/>
            </a:ext>
          </a:extLst>
        </xdr:cNvPr>
        <xdr:cNvPicPr>
          <a:picLocks noChangeAspect="1"/>
        </xdr:cNvPicPr>
      </xdr:nvPicPr>
      <xdr:blipFill>
        <a:blip xmlns:r="http://schemas.openxmlformats.org/officeDocument/2006/relationships" r:embed="rId1" cstate="print">
          <a:clrChange>
            <a:clrFrom>
              <a:srgbClr val="F7F7F7"/>
            </a:clrFrom>
            <a:clrTo>
              <a:srgbClr val="F7F7F7">
                <a:alpha val="0"/>
              </a:srgbClr>
            </a:clrTo>
          </a:clrChange>
          <a:extLst>
            <a:ext uri="{28A0092B-C50C-407E-A947-70E740481C1C}">
              <a14:useLocalDpi xmlns:a14="http://schemas.microsoft.com/office/drawing/2010/main" val="0"/>
            </a:ext>
          </a:extLst>
        </a:blip>
        <a:stretch>
          <a:fillRect/>
        </a:stretch>
      </xdr:blipFill>
      <xdr:spPr>
        <a:xfrm>
          <a:off x="38100" y="0"/>
          <a:ext cx="1800225" cy="828674"/>
        </a:xfrm>
        <a:prstGeom prst="rect">
          <a:avLst/>
        </a:prstGeom>
      </xdr:spPr>
    </xdr:pic>
    <xdr:clientData/>
  </xdr:twoCellAnchor>
  <xdr:twoCellAnchor editAs="oneCell">
    <xdr:from>
      <xdr:col>3</xdr:col>
      <xdr:colOff>0</xdr:colOff>
      <xdr:row>0</xdr:row>
      <xdr:rowOff>0</xdr:rowOff>
    </xdr:from>
    <xdr:to>
      <xdr:col>5</xdr:col>
      <xdr:colOff>809625</xdr:colOff>
      <xdr:row>2</xdr:row>
      <xdr:rowOff>333375</xdr:rowOff>
    </xdr:to>
    <xdr:pic>
      <xdr:nvPicPr>
        <xdr:cNvPr id="19" name="Imagen 18">
          <a:extLst>
            <a:ext uri="{FF2B5EF4-FFF2-40B4-BE49-F238E27FC236}">
              <a16:creationId xmlns:a16="http://schemas.microsoft.com/office/drawing/2014/main" id="{00000000-0008-0000-0100-00001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238500" y="0"/>
          <a:ext cx="1800225" cy="790575"/>
        </a:xfrm>
        <a:prstGeom prst="rect">
          <a:avLst/>
        </a:prstGeom>
      </xdr:spPr>
    </xdr:pic>
    <xdr:clientData/>
  </xdr:twoCellAnchor>
  <xdr:twoCellAnchor editAs="oneCell">
    <xdr:from>
      <xdr:col>6</xdr:col>
      <xdr:colOff>809625</xdr:colOff>
      <xdr:row>0</xdr:row>
      <xdr:rowOff>0</xdr:rowOff>
    </xdr:from>
    <xdr:to>
      <xdr:col>8</xdr:col>
      <xdr:colOff>0</xdr:colOff>
      <xdr:row>2</xdr:row>
      <xdr:rowOff>304800</xdr:rowOff>
    </xdr:to>
    <xdr:pic>
      <xdr:nvPicPr>
        <xdr:cNvPr id="21" name="Imagen 20">
          <a:extLst>
            <a:ext uri="{FF2B5EF4-FFF2-40B4-BE49-F238E27FC236}">
              <a16:creationId xmlns:a16="http://schemas.microsoft.com/office/drawing/2014/main" id="{00000000-0008-0000-0100-00001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781800" y="0"/>
          <a:ext cx="1857375" cy="762000"/>
        </a:xfrm>
        <a:prstGeom prst="rect">
          <a:avLst/>
        </a:prstGeom>
      </xdr:spPr>
    </xdr:pic>
    <xdr:clientData/>
  </xdr:twoCellAnchor>
  <mc:AlternateContent xmlns:mc="http://schemas.openxmlformats.org/markup-compatibility/2006">
    <mc:Choice xmlns:a14="http://schemas.microsoft.com/office/drawing/2010/main" Requires="a14">
      <xdr:twoCellAnchor>
        <xdr:from>
          <xdr:col>2</xdr:col>
          <xdr:colOff>2762250</xdr:colOff>
          <xdr:row>7</xdr:row>
          <xdr:rowOff>0</xdr:rowOff>
        </xdr:from>
        <xdr:to>
          <xdr:col>4</xdr:col>
          <xdr:colOff>657225</xdr:colOff>
          <xdr:row>11</xdr:row>
          <xdr:rowOff>0</xdr:rowOff>
        </xdr:to>
        <xdr:grpSp>
          <xdr:nvGrpSpPr>
            <xdr:cNvPr id="5229" name="Group 1133">
              <a:extLst>
                <a:ext uri="{FF2B5EF4-FFF2-40B4-BE49-F238E27FC236}">
                  <a16:creationId xmlns:a16="http://schemas.microsoft.com/office/drawing/2014/main" id="{00000000-0008-0000-0100-00006D140000}"/>
                </a:ext>
              </a:extLst>
            </xdr:cNvPr>
            <xdr:cNvGrpSpPr>
              <a:grpSpLocks/>
            </xdr:cNvGrpSpPr>
          </xdr:nvGrpSpPr>
          <xdr:grpSpPr bwMode="auto">
            <a:xfrm>
              <a:off x="3429000" y="1962150"/>
              <a:ext cx="990600" cy="1333500"/>
              <a:chOff x="360" y="206"/>
              <a:chExt cx="104" cy="130"/>
            </a:xfrm>
          </xdr:grpSpPr>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367" y="208"/>
                <a:ext cx="24" cy="1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367" y="255"/>
                <a:ext cx="23" cy="2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367" y="296"/>
                <a:ext cx="22" cy="2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31" name="Group Box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360" y="206"/>
                <a:ext cx="104" cy="130"/>
              </a:xfrm>
              <a:prstGeom prst="rect">
                <a:avLst/>
              </a:prstGeom>
              <a:noFill/>
              <a:ln w="9525">
                <a:miter lim="800000"/>
                <a:headEnd/>
                <a:tailEnd/>
              </a:ln>
              <a:extLst>
                <a:ext uri="{909E8E84-426E-40DD-AFC4-6F175D3DCCD1}">
                  <a14:hiddenFill>
                    <a:noFill/>
                  </a14:hiddenFill>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11</xdr:row>
          <xdr:rowOff>47625</xdr:rowOff>
        </xdr:from>
        <xdr:to>
          <xdr:col>3</xdr:col>
          <xdr:colOff>276225</xdr:colOff>
          <xdr:row>12</xdr:row>
          <xdr:rowOff>142875</xdr:rowOff>
        </xdr:to>
        <xdr:sp macro="" textlink="">
          <xdr:nvSpPr>
            <xdr:cNvPr id="1033" name="Option Button 9" hidden="1">
              <a:extLst>
                <a:ext uri="{63B3BB69-23CF-44E3-9099-C40C66FF867C}">
                  <a14:compatExt spid="_x0000_s1033"/>
                </a:ext>
                <a:ext uri="{FF2B5EF4-FFF2-40B4-BE49-F238E27FC236}">
                  <a16:creationId xmlns:a16="http://schemas.microsoft.com/office/drawing/2014/main" id="{00000000-0008-0000-01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12</xdr:row>
          <xdr:rowOff>161925</xdr:rowOff>
        </xdr:from>
        <xdr:to>
          <xdr:col>3</xdr:col>
          <xdr:colOff>276225</xdr:colOff>
          <xdr:row>13</xdr:row>
          <xdr:rowOff>57150</xdr:rowOff>
        </xdr:to>
        <xdr:sp macro="" textlink="">
          <xdr:nvSpPr>
            <xdr:cNvPr id="1034" name="Option Button 10" hidden="1">
              <a:extLst>
                <a:ext uri="{63B3BB69-23CF-44E3-9099-C40C66FF867C}">
                  <a14:compatExt spid="_x0000_s1034"/>
                </a:ext>
                <a:ext uri="{FF2B5EF4-FFF2-40B4-BE49-F238E27FC236}">
                  <a16:creationId xmlns:a16="http://schemas.microsoft.com/office/drawing/2014/main" id="{00000000-0008-0000-01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13</xdr:row>
          <xdr:rowOff>257175</xdr:rowOff>
        </xdr:from>
        <xdr:to>
          <xdr:col>3</xdr:col>
          <xdr:colOff>304800</xdr:colOff>
          <xdr:row>14</xdr:row>
          <xdr:rowOff>28575</xdr:rowOff>
        </xdr:to>
        <xdr:sp macro="" textlink="">
          <xdr:nvSpPr>
            <xdr:cNvPr id="1036" name="Option Button 12" hidden="1">
              <a:extLst>
                <a:ext uri="{63B3BB69-23CF-44E3-9099-C40C66FF867C}">
                  <a14:compatExt spid="_x0000_s1036"/>
                </a:ext>
                <a:ext uri="{FF2B5EF4-FFF2-40B4-BE49-F238E27FC236}">
                  <a16:creationId xmlns:a16="http://schemas.microsoft.com/office/drawing/2014/main" id="{00000000-0008-0000-01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10</xdr:row>
          <xdr:rowOff>542925</xdr:rowOff>
        </xdr:from>
        <xdr:to>
          <xdr:col>4</xdr:col>
          <xdr:colOff>657225</xdr:colOff>
          <xdr:row>15</xdr:row>
          <xdr:rowOff>0</xdr:rowOff>
        </xdr:to>
        <xdr:sp macro="" textlink="">
          <xdr:nvSpPr>
            <xdr:cNvPr id="1039" name="Group Box 15" hidden="1">
              <a:extLst>
                <a:ext uri="{63B3BB69-23CF-44E3-9099-C40C66FF867C}">
                  <a14:compatExt spid="_x0000_s1039"/>
                </a:ext>
                <a:ext uri="{FF2B5EF4-FFF2-40B4-BE49-F238E27FC236}">
                  <a16:creationId xmlns:a16="http://schemas.microsoft.com/office/drawing/2014/main" id="{00000000-0008-0000-0100-00000F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xdr:row>
          <xdr:rowOff>76200</xdr:rowOff>
        </xdr:from>
        <xdr:to>
          <xdr:col>3</xdr:col>
          <xdr:colOff>219075</xdr:colOff>
          <xdr:row>15</xdr:row>
          <xdr:rowOff>381000</xdr:rowOff>
        </xdr:to>
        <xdr:sp macro="" textlink="">
          <xdr:nvSpPr>
            <xdr:cNvPr id="1040" name="Option Button 16" hidden="1">
              <a:extLst>
                <a:ext uri="{63B3BB69-23CF-44E3-9099-C40C66FF867C}">
                  <a14:compatExt spid="_x0000_s1040"/>
                </a:ext>
                <a:ext uri="{FF2B5EF4-FFF2-40B4-BE49-F238E27FC236}">
                  <a16:creationId xmlns:a16="http://schemas.microsoft.com/office/drawing/2014/main" id="{00000000-0008-0000-01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16</xdr:row>
          <xdr:rowOff>66675</xdr:rowOff>
        </xdr:from>
        <xdr:to>
          <xdr:col>3</xdr:col>
          <xdr:colOff>257175</xdr:colOff>
          <xdr:row>16</xdr:row>
          <xdr:rowOff>276225</xdr:rowOff>
        </xdr:to>
        <xdr:sp macro="" textlink="">
          <xdr:nvSpPr>
            <xdr:cNvPr id="1041" name="Option Button 17" hidden="1">
              <a:extLst>
                <a:ext uri="{63B3BB69-23CF-44E3-9099-C40C66FF867C}">
                  <a14:compatExt spid="_x0000_s1041"/>
                </a:ext>
                <a:ext uri="{FF2B5EF4-FFF2-40B4-BE49-F238E27FC236}">
                  <a16:creationId xmlns:a16="http://schemas.microsoft.com/office/drawing/2014/main" id="{00000000-0008-0000-01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17</xdr:row>
          <xdr:rowOff>76200</xdr:rowOff>
        </xdr:from>
        <xdr:to>
          <xdr:col>3</xdr:col>
          <xdr:colOff>266700</xdr:colOff>
          <xdr:row>18</xdr:row>
          <xdr:rowOff>66675</xdr:rowOff>
        </xdr:to>
        <xdr:sp macro="" textlink="">
          <xdr:nvSpPr>
            <xdr:cNvPr id="1042" name="Option Button 18" hidden="1">
              <a:extLst>
                <a:ext uri="{63B3BB69-23CF-44E3-9099-C40C66FF867C}">
                  <a14:compatExt spid="_x0000_s1042"/>
                </a:ext>
                <a:ext uri="{FF2B5EF4-FFF2-40B4-BE49-F238E27FC236}">
                  <a16:creationId xmlns:a16="http://schemas.microsoft.com/office/drawing/2014/main" id="{00000000-0008-0000-01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15</xdr:row>
          <xdr:rowOff>0</xdr:rowOff>
        </xdr:from>
        <xdr:to>
          <xdr:col>4</xdr:col>
          <xdr:colOff>657225</xdr:colOff>
          <xdr:row>18</xdr:row>
          <xdr:rowOff>228600</xdr:rowOff>
        </xdr:to>
        <xdr:sp macro="" textlink="">
          <xdr:nvSpPr>
            <xdr:cNvPr id="1044" name="Group Box 20" hidden="1">
              <a:extLst>
                <a:ext uri="{63B3BB69-23CF-44E3-9099-C40C66FF867C}">
                  <a14:compatExt spid="_x0000_s1044"/>
                </a:ext>
                <a:ext uri="{FF2B5EF4-FFF2-40B4-BE49-F238E27FC236}">
                  <a16:creationId xmlns:a16="http://schemas.microsoft.com/office/drawing/2014/main" id="{00000000-0008-0000-0100-000014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7</xdr:row>
          <xdr:rowOff>0</xdr:rowOff>
        </xdr:from>
        <xdr:to>
          <xdr:col>5</xdr:col>
          <xdr:colOff>1733550</xdr:colOff>
          <xdr:row>11</xdr:row>
          <xdr:rowOff>0</xdr:rowOff>
        </xdr:to>
        <xdr:grpSp>
          <xdr:nvGrpSpPr>
            <xdr:cNvPr id="5230" name="Group 1134">
              <a:extLst>
                <a:ext uri="{FF2B5EF4-FFF2-40B4-BE49-F238E27FC236}">
                  <a16:creationId xmlns:a16="http://schemas.microsoft.com/office/drawing/2014/main" id="{00000000-0008-0000-0100-00006E140000}"/>
                </a:ext>
              </a:extLst>
            </xdr:cNvPr>
            <xdr:cNvGrpSpPr>
              <a:grpSpLocks/>
            </xdr:cNvGrpSpPr>
          </xdr:nvGrpSpPr>
          <xdr:grpSpPr bwMode="auto">
            <a:xfrm>
              <a:off x="4429125" y="1962150"/>
              <a:ext cx="1733550" cy="1333500"/>
              <a:chOff x="465" y="206"/>
              <a:chExt cx="182" cy="130"/>
            </a:xfrm>
          </xdr:grpSpPr>
          <xdr:sp macro="" textlink="">
            <xdr:nvSpPr>
              <xdr:cNvPr id="1045" name="Option Button 21" hidden="1">
                <a:extLst>
                  <a:ext uri="{63B3BB69-23CF-44E3-9099-C40C66FF867C}">
                    <a14:compatExt spid="_x0000_s1045"/>
                  </a:ext>
                  <a:ext uri="{FF2B5EF4-FFF2-40B4-BE49-F238E27FC236}">
                    <a16:creationId xmlns:a16="http://schemas.microsoft.com/office/drawing/2014/main" id="{00000000-0008-0000-0100-000015040000}"/>
                  </a:ext>
                </a:extLst>
              </xdr:cNvPr>
              <xdr:cNvSpPr/>
            </xdr:nvSpPr>
            <xdr:spPr bwMode="auto">
              <a:xfrm>
                <a:off x="471" y="207"/>
                <a:ext cx="24" cy="1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46" name="Option Button 22" hidden="1">
                <a:extLst>
                  <a:ext uri="{63B3BB69-23CF-44E3-9099-C40C66FF867C}">
                    <a14:compatExt spid="_x0000_s1046"/>
                  </a:ext>
                  <a:ext uri="{FF2B5EF4-FFF2-40B4-BE49-F238E27FC236}">
                    <a16:creationId xmlns:a16="http://schemas.microsoft.com/office/drawing/2014/main" id="{00000000-0008-0000-0100-000016040000}"/>
                  </a:ext>
                </a:extLst>
              </xdr:cNvPr>
              <xdr:cNvSpPr/>
            </xdr:nvSpPr>
            <xdr:spPr bwMode="auto">
              <a:xfrm>
                <a:off x="470" y="232"/>
                <a:ext cx="24" cy="1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47" name="Option Button 23" hidden="1">
                <a:extLst>
                  <a:ext uri="{63B3BB69-23CF-44E3-9099-C40C66FF867C}">
                    <a14:compatExt spid="_x0000_s1047"/>
                  </a:ext>
                  <a:ext uri="{FF2B5EF4-FFF2-40B4-BE49-F238E27FC236}">
                    <a16:creationId xmlns:a16="http://schemas.microsoft.com/office/drawing/2014/main" id="{00000000-0008-0000-0100-000017040000}"/>
                  </a:ext>
                </a:extLst>
              </xdr:cNvPr>
              <xdr:cNvSpPr/>
            </xdr:nvSpPr>
            <xdr:spPr bwMode="auto">
              <a:xfrm>
                <a:off x="470" y="256"/>
                <a:ext cx="24" cy="1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48" name="Option Button 24" hidden="1">
                <a:extLst>
                  <a:ext uri="{63B3BB69-23CF-44E3-9099-C40C66FF867C}">
                    <a14:compatExt spid="_x0000_s1048"/>
                  </a:ext>
                  <a:ext uri="{FF2B5EF4-FFF2-40B4-BE49-F238E27FC236}">
                    <a16:creationId xmlns:a16="http://schemas.microsoft.com/office/drawing/2014/main" id="{00000000-0008-0000-0100-000018040000}"/>
                  </a:ext>
                </a:extLst>
              </xdr:cNvPr>
              <xdr:cNvSpPr/>
            </xdr:nvSpPr>
            <xdr:spPr bwMode="auto">
              <a:xfrm>
                <a:off x="470" y="294"/>
                <a:ext cx="22" cy="2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49" name="Group Box 25" hidden="1">
                <a:extLst>
                  <a:ext uri="{63B3BB69-23CF-44E3-9099-C40C66FF867C}">
                    <a14:compatExt spid="_x0000_s1049"/>
                  </a:ext>
                  <a:ext uri="{FF2B5EF4-FFF2-40B4-BE49-F238E27FC236}">
                    <a16:creationId xmlns:a16="http://schemas.microsoft.com/office/drawing/2014/main" id="{00000000-0008-0000-0100-000019040000}"/>
                  </a:ext>
                </a:extLst>
              </xdr:cNvPr>
              <xdr:cNvSpPr/>
            </xdr:nvSpPr>
            <xdr:spPr bwMode="auto">
              <a:xfrm>
                <a:off x="465" y="206"/>
                <a:ext cx="182" cy="130"/>
              </a:xfrm>
              <a:prstGeom prst="rect">
                <a:avLst/>
              </a:prstGeom>
              <a:noFill/>
              <a:ln w="9525">
                <a:miter lim="800000"/>
                <a:headEnd/>
                <a:tailEnd/>
              </a:ln>
              <a:extLst>
                <a:ext uri="{909E8E84-426E-40DD-AFC4-6F175D3DCCD1}">
                  <a14:hiddenFill>
                    <a:noFill/>
                  </a14:hiddenFill>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11</xdr:row>
          <xdr:rowOff>47625</xdr:rowOff>
        </xdr:from>
        <xdr:to>
          <xdr:col>5</xdr:col>
          <xdr:colOff>228600</xdr:colOff>
          <xdr:row>12</xdr:row>
          <xdr:rowOff>133350</xdr:rowOff>
        </xdr:to>
        <xdr:sp macro="" textlink="">
          <xdr:nvSpPr>
            <xdr:cNvPr id="1050" name="Option Button 26" hidden="1">
              <a:extLst>
                <a:ext uri="{63B3BB69-23CF-44E3-9099-C40C66FF867C}">
                  <a14:compatExt spid="_x0000_s1050"/>
                </a:ext>
                <a:ext uri="{FF2B5EF4-FFF2-40B4-BE49-F238E27FC236}">
                  <a16:creationId xmlns:a16="http://schemas.microsoft.com/office/drawing/2014/main" id="{00000000-0008-0000-01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12</xdr:row>
          <xdr:rowOff>171450</xdr:rowOff>
        </xdr:from>
        <xdr:to>
          <xdr:col>5</xdr:col>
          <xdr:colOff>228600</xdr:colOff>
          <xdr:row>13</xdr:row>
          <xdr:rowOff>76200</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1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13</xdr:row>
          <xdr:rowOff>123825</xdr:rowOff>
        </xdr:from>
        <xdr:to>
          <xdr:col>5</xdr:col>
          <xdr:colOff>228600</xdr:colOff>
          <xdr:row>13</xdr:row>
          <xdr:rowOff>428625</xdr:rowOff>
        </xdr:to>
        <xdr:sp macro="" textlink="">
          <xdr:nvSpPr>
            <xdr:cNvPr id="1052" name="Option Button 28" hidden="1">
              <a:extLst>
                <a:ext uri="{63B3BB69-23CF-44E3-9099-C40C66FF867C}">
                  <a14:compatExt spid="_x0000_s1052"/>
                </a:ext>
                <a:ext uri="{FF2B5EF4-FFF2-40B4-BE49-F238E27FC236}">
                  <a16:creationId xmlns:a16="http://schemas.microsoft.com/office/drawing/2014/main" id="{00000000-0008-0000-01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13</xdr:row>
          <xdr:rowOff>419100</xdr:rowOff>
        </xdr:from>
        <xdr:to>
          <xdr:col>5</xdr:col>
          <xdr:colOff>228600</xdr:colOff>
          <xdr:row>14</xdr:row>
          <xdr:rowOff>161925</xdr:rowOff>
        </xdr:to>
        <xdr:sp macro="" textlink="">
          <xdr:nvSpPr>
            <xdr:cNvPr id="1053" name="Option Button 29" hidden="1">
              <a:extLst>
                <a:ext uri="{63B3BB69-23CF-44E3-9099-C40C66FF867C}">
                  <a14:compatExt spid="_x0000_s1053"/>
                </a:ext>
                <a:ext uri="{FF2B5EF4-FFF2-40B4-BE49-F238E27FC236}">
                  <a16:creationId xmlns:a16="http://schemas.microsoft.com/office/drawing/2014/main" id="{00000000-0008-0000-01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10</xdr:row>
          <xdr:rowOff>542925</xdr:rowOff>
        </xdr:from>
        <xdr:to>
          <xdr:col>5</xdr:col>
          <xdr:colOff>1733550</xdr:colOff>
          <xdr:row>15</xdr:row>
          <xdr:rowOff>0</xdr:rowOff>
        </xdr:to>
        <xdr:sp macro="" textlink="">
          <xdr:nvSpPr>
            <xdr:cNvPr id="1055" name="Group Box 31" hidden="1">
              <a:extLst>
                <a:ext uri="{63B3BB69-23CF-44E3-9099-C40C66FF867C}">
                  <a14:compatExt spid="_x0000_s1055"/>
                </a:ext>
                <a:ext uri="{FF2B5EF4-FFF2-40B4-BE49-F238E27FC236}">
                  <a16:creationId xmlns:a16="http://schemas.microsoft.com/office/drawing/2014/main" id="{00000000-0008-0000-0100-00001F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15</xdr:row>
          <xdr:rowOff>152400</xdr:rowOff>
        </xdr:from>
        <xdr:to>
          <xdr:col>5</xdr:col>
          <xdr:colOff>238125</xdr:colOff>
          <xdr:row>15</xdr:row>
          <xdr:rowOff>342900</xdr:rowOff>
        </xdr:to>
        <xdr:sp macro="" textlink="">
          <xdr:nvSpPr>
            <xdr:cNvPr id="1056" name="Option Button 32" hidden="1">
              <a:extLst>
                <a:ext uri="{63B3BB69-23CF-44E3-9099-C40C66FF867C}">
                  <a14:compatExt spid="_x0000_s1056"/>
                </a:ext>
                <a:ext uri="{FF2B5EF4-FFF2-40B4-BE49-F238E27FC236}">
                  <a16:creationId xmlns:a16="http://schemas.microsoft.com/office/drawing/2014/main" id="{00000000-0008-0000-01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16</xdr:row>
          <xdr:rowOff>66675</xdr:rowOff>
        </xdr:from>
        <xdr:to>
          <xdr:col>5</xdr:col>
          <xdr:colOff>228600</xdr:colOff>
          <xdr:row>16</xdr:row>
          <xdr:rowOff>257175</xdr:rowOff>
        </xdr:to>
        <xdr:sp macro="" textlink="">
          <xdr:nvSpPr>
            <xdr:cNvPr id="1057" name="Option Button 33" hidden="1">
              <a:extLst>
                <a:ext uri="{63B3BB69-23CF-44E3-9099-C40C66FF867C}">
                  <a14:compatExt spid="_x0000_s1057"/>
                </a:ext>
                <a:ext uri="{FF2B5EF4-FFF2-40B4-BE49-F238E27FC236}">
                  <a16:creationId xmlns:a16="http://schemas.microsoft.com/office/drawing/2014/main" id="{00000000-0008-0000-01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16</xdr:row>
          <xdr:rowOff>314325</xdr:rowOff>
        </xdr:from>
        <xdr:to>
          <xdr:col>5</xdr:col>
          <xdr:colOff>228600</xdr:colOff>
          <xdr:row>17</xdr:row>
          <xdr:rowOff>180975</xdr:rowOff>
        </xdr:to>
        <xdr:sp macro="" textlink="">
          <xdr:nvSpPr>
            <xdr:cNvPr id="1058" name="Option Button 34" hidden="1">
              <a:extLst>
                <a:ext uri="{63B3BB69-23CF-44E3-9099-C40C66FF867C}">
                  <a14:compatExt spid="_x0000_s1058"/>
                </a:ext>
                <a:ext uri="{FF2B5EF4-FFF2-40B4-BE49-F238E27FC236}">
                  <a16:creationId xmlns:a16="http://schemas.microsoft.com/office/drawing/2014/main" id="{00000000-0008-0000-01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18</xdr:row>
          <xdr:rowOff>9525</xdr:rowOff>
        </xdr:from>
        <xdr:to>
          <xdr:col>5</xdr:col>
          <xdr:colOff>228600</xdr:colOff>
          <xdr:row>18</xdr:row>
          <xdr:rowOff>200025</xdr:rowOff>
        </xdr:to>
        <xdr:sp macro="" textlink="">
          <xdr:nvSpPr>
            <xdr:cNvPr id="1059" name="Option Button 35" hidden="1">
              <a:extLst>
                <a:ext uri="{63B3BB69-23CF-44E3-9099-C40C66FF867C}">
                  <a14:compatExt spid="_x0000_s1059"/>
                </a:ext>
                <a:ext uri="{FF2B5EF4-FFF2-40B4-BE49-F238E27FC236}">
                  <a16:creationId xmlns:a16="http://schemas.microsoft.com/office/drawing/2014/main" id="{00000000-0008-0000-01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14</xdr:row>
          <xdr:rowOff>228600</xdr:rowOff>
        </xdr:from>
        <xdr:to>
          <xdr:col>5</xdr:col>
          <xdr:colOff>1733550</xdr:colOff>
          <xdr:row>18</xdr:row>
          <xdr:rowOff>228600</xdr:rowOff>
        </xdr:to>
        <xdr:sp macro="" textlink="">
          <xdr:nvSpPr>
            <xdr:cNvPr id="1060" name="Group Box 36" hidden="1">
              <a:extLst>
                <a:ext uri="{63B3BB69-23CF-44E3-9099-C40C66FF867C}">
                  <a14:compatExt spid="_x0000_s1060"/>
                </a:ext>
                <a:ext uri="{FF2B5EF4-FFF2-40B4-BE49-F238E27FC236}">
                  <a16:creationId xmlns:a16="http://schemas.microsoft.com/office/drawing/2014/main" id="{00000000-0008-0000-0100-000024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36</xdr:row>
          <xdr:rowOff>57150</xdr:rowOff>
        </xdr:from>
        <xdr:to>
          <xdr:col>5</xdr:col>
          <xdr:colOff>247650</xdr:colOff>
          <xdr:row>36</xdr:row>
          <xdr:rowOff>209550</xdr:rowOff>
        </xdr:to>
        <xdr:sp macro="" textlink="">
          <xdr:nvSpPr>
            <xdr:cNvPr id="1061" name="Option Button 37" hidden="1">
              <a:extLst>
                <a:ext uri="{63B3BB69-23CF-44E3-9099-C40C66FF867C}">
                  <a14:compatExt spid="_x0000_s1061"/>
                </a:ext>
                <a:ext uri="{FF2B5EF4-FFF2-40B4-BE49-F238E27FC236}">
                  <a16:creationId xmlns:a16="http://schemas.microsoft.com/office/drawing/2014/main" id="{00000000-0008-0000-01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37</xdr:row>
          <xdr:rowOff>76200</xdr:rowOff>
        </xdr:from>
        <xdr:to>
          <xdr:col>5</xdr:col>
          <xdr:colOff>247650</xdr:colOff>
          <xdr:row>37</xdr:row>
          <xdr:rowOff>228600</xdr:rowOff>
        </xdr:to>
        <xdr:sp macro="" textlink="">
          <xdr:nvSpPr>
            <xdr:cNvPr id="1062" name="Option Button 38" hidden="1">
              <a:extLst>
                <a:ext uri="{63B3BB69-23CF-44E3-9099-C40C66FF867C}">
                  <a14:compatExt spid="_x0000_s1062"/>
                </a:ext>
                <a:ext uri="{FF2B5EF4-FFF2-40B4-BE49-F238E27FC236}">
                  <a16:creationId xmlns:a16="http://schemas.microsoft.com/office/drawing/2014/main" id="{00000000-0008-0000-01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37</xdr:row>
          <xdr:rowOff>304800</xdr:rowOff>
        </xdr:from>
        <xdr:to>
          <xdr:col>5</xdr:col>
          <xdr:colOff>247650</xdr:colOff>
          <xdr:row>38</xdr:row>
          <xdr:rowOff>152400</xdr:rowOff>
        </xdr:to>
        <xdr:sp macro="" textlink="">
          <xdr:nvSpPr>
            <xdr:cNvPr id="1063" name="Option Button 39" hidden="1">
              <a:extLst>
                <a:ext uri="{63B3BB69-23CF-44E3-9099-C40C66FF867C}">
                  <a14:compatExt spid="_x0000_s1063"/>
                </a:ext>
                <a:ext uri="{FF2B5EF4-FFF2-40B4-BE49-F238E27FC236}">
                  <a16:creationId xmlns:a16="http://schemas.microsoft.com/office/drawing/2014/main" id="{00000000-0008-0000-01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39</xdr:row>
          <xdr:rowOff>19050</xdr:rowOff>
        </xdr:from>
        <xdr:to>
          <xdr:col>5</xdr:col>
          <xdr:colOff>247650</xdr:colOff>
          <xdr:row>39</xdr:row>
          <xdr:rowOff>180975</xdr:rowOff>
        </xdr:to>
        <xdr:sp macro="" textlink="">
          <xdr:nvSpPr>
            <xdr:cNvPr id="1064" name="Option Button 40" hidden="1">
              <a:extLst>
                <a:ext uri="{63B3BB69-23CF-44E3-9099-C40C66FF867C}">
                  <a14:compatExt spid="_x0000_s1064"/>
                </a:ext>
                <a:ext uri="{FF2B5EF4-FFF2-40B4-BE49-F238E27FC236}">
                  <a16:creationId xmlns:a16="http://schemas.microsoft.com/office/drawing/2014/main" id="{00000000-0008-0000-01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36</xdr:row>
          <xdr:rowOff>0</xdr:rowOff>
        </xdr:from>
        <xdr:to>
          <xdr:col>5</xdr:col>
          <xdr:colOff>1733550</xdr:colOff>
          <xdr:row>39</xdr:row>
          <xdr:rowOff>228600</xdr:rowOff>
        </xdr:to>
        <xdr:sp macro="" textlink="">
          <xdr:nvSpPr>
            <xdr:cNvPr id="1065" name="Group Box 41" hidden="1">
              <a:extLst>
                <a:ext uri="{63B3BB69-23CF-44E3-9099-C40C66FF867C}">
                  <a14:compatExt spid="_x0000_s1065"/>
                </a:ext>
                <a:ext uri="{FF2B5EF4-FFF2-40B4-BE49-F238E27FC236}">
                  <a16:creationId xmlns:a16="http://schemas.microsoft.com/office/drawing/2014/main" id="{00000000-0008-0000-0100-000029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36</xdr:row>
          <xdr:rowOff>28575</xdr:rowOff>
        </xdr:from>
        <xdr:to>
          <xdr:col>3</xdr:col>
          <xdr:colOff>266700</xdr:colOff>
          <xdr:row>37</xdr:row>
          <xdr:rowOff>0</xdr:rowOff>
        </xdr:to>
        <xdr:sp macro="" textlink="">
          <xdr:nvSpPr>
            <xdr:cNvPr id="1066" name="Option Button 42" hidden="1">
              <a:extLst>
                <a:ext uri="{63B3BB69-23CF-44E3-9099-C40C66FF867C}">
                  <a14:compatExt spid="_x0000_s1066"/>
                </a:ext>
                <a:ext uri="{FF2B5EF4-FFF2-40B4-BE49-F238E27FC236}">
                  <a16:creationId xmlns:a16="http://schemas.microsoft.com/office/drawing/2014/main" id="{00000000-0008-0000-01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37</xdr:row>
          <xdr:rowOff>95250</xdr:rowOff>
        </xdr:from>
        <xdr:to>
          <xdr:col>3</xdr:col>
          <xdr:colOff>285750</xdr:colOff>
          <xdr:row>37</xdr:row>
          <xdr:rowOff>238125</xdr:rowOff>
        </xdr:to>
        <xdr:sp macro="" textlink="">
          <xdr:nvSpPr>
            <xdr:cNvPr id="1067" name="Option Button 43" hidden="1">
              <a:extLst>
                <a:ext uri="{63B3BB69-23CF-44E3-9099-C40C66FF867C}">
                  <a14:compatExt spid="_x0000_s1067"/>
                </a:ext>
                <a:ext uri="{FF2B5EF4-FFF2-40B4-BE49-F238E27FC236}">
                  <a16:creationId xmlns:a16="http://schemas.microsoft.com/office/drawing/2014/main" id="{00000000-0008-0000-01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38</xdr:row>
          <xdr:rowOff>76200</xdr:rowOff>
        </xdr:from>
        <xdr:to>
          <xdr:col>3</xdr:col>
          <xdr:colOff>238125</xdr:colOff>
          <xdr:row>39</xdr:row>
          <xdr:rowOff>76200</xdr:rowOff>
        </xdr:to>
        <xdr:sp macro="" textlink="">
          <xdr:nvSpPr>
            <xdr:cNvPr id="1068" name="Option Button 44" hidden="1">
              <a:extLst>
                <a:ext uri="{63B3BB69-23CF-44E3-9099-C40C66FF867C}">
                  <a14:compatExt spid="_x0000_s1068"/>
                </a:ext>
                <a:ext uri="{FF2B5EF4-FFF2-40B4-BE49-F238E27FC236}">
                  <a16:creationId xmlns:a16="http://schemas.microsoft.com/office/drawing/2014/main" id="{00000000-0008-0000-01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35</xdr:row>
          <xdr:rowOff>400050</xdr:rowOff>
        </xdr:from>
        <xdr:to>
          <xdr:col>5</xdr:col>
          <xdr:colOff>0</xdr:colOff>
          <xdr:row>40</xdr:row>
          <xdr:rowOff>0</xdr:rowOff>
        </xdr:to>
        <xdr:sp macro="" textlink="">
          <xdr:nvSpPr>
            <xdr:cNvPr id="1069" name="Group Box 45" hidden="1">
              <a:extLst>
                <a:ext uri="{63B3BB69-23CF-44E3-9099-C40C66FF867C}">
                  <a14:compatExt spid="_x0000_s1069"/>
                </a:ext>
                <a:ext uri="{FF2B5EF4-FFF2-40B4-BE49-F238E27FC236}">
                  <a16:creationId xmlns:a16="http://schemas.microsoft.com/office/drawing/2014/main" id="{00000000-0008-0000-0100-00002D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40</xdr:row>
          <xdr:rowOff>47625</xdr:rowOff>
        </xdr:from>
        <xdr:to>
          <xdr:col>5</xdr:col>
          <xdr:colOff>247650</xdr:colOff>
          <xdr:row>40</xdr:row>
          <xdr:rowOff>314325</xdr:rowOff>
        </xdr:to>
        <xdr:sp macro="" textlink="">
          <xdr:nvSpPr>
            <xdr:cNvPr id="1070" name="Option Button 46" hidden="1">
              <a:extLst>
                <a:ext uri="{63B3BB69-23CF-44E3-9099-C40C66FF867C}">
                  <a14:compatExt spid="_x0000_s1070"/>
                </a:ext>
                <a:ext uri="{FF2B5EF4-FFF2-40B4-BE49-F238E27FC236}">
                  <a16:creationId xmlns:a16="http://schemas.microsoft.com/office/drawing/2014/main" id="{00000000-0008-0000-01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41</xdr:row>
          <xdr:rowOff>161925</xdr:rowOff>
        </xdr:from>
        <xdr:to>
          <xdr:col>5</xdr:col>
          <xdr:colOff>238125</xdr:colOff>
          <xdr:row>41</xdr:row>
          <xdr:rowOff>428625</xdr:rowOff>
        </xdr:to>
        <xdr:sp macro="" textlink="">
          <xdr:nvSpPr>
            <xdr:cNvPr id="1071" name="Option Button 47" hidden="1">
              <a:extLst>
                <a:ext uri="{63B3BB69-23CF-44E3-9099-C40C66FF867C}">
                  <a14:compatExt spid="_x0000_s1071"/>
                </a:ext>
                <a:ext uri="{FF2B5EF4-FFF2-40B4-BE49-F238E27FC236}">
                  <a16:creationId xmlns:a16="http://schemas.microsoft.com/office/drawing/2014/main" id="{00000000-0008-0000-01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42</xdr:row>
          <xdr:rowOff>114300</xdr:rowOff>
        </xdr:from>
        <xdr:to>
          <xdr:col>5</xdr:col>
          <xdr:colOff>247650</xdr:colOff>
          <xdr:row>42</xdr:row>
          <xdr:rowOff>381000</xdr:rowOff>
        </xdr:to>
        <xdr:sp macro="" textlink="">
          <xdr:nvSpPr>
            <xdr:cNvPr id="1072" name="Option Button 48" hidden="1">
              <a:extLst>
                <a:ext uri="{63B3BB69-23CF-44E3-9099-C40C66FF867C}">
                  <a14:compatExt spid="_x0000_s1072"/>
                </a:ext>
                <a:ext uri="{FF2B5EF4-FFF2-40B4-BE49-F238E27FC236}">
                  <a16:creationId xmlns:a16="http://schemas.microsoft.com/office/drawing/2014/main" id="{00000000-0008-0000-01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43</xdr:row>
          <xdr:rowOff>19050</xdr:rowOff>
        </xdr:from>
        <xdr:to>
          <xdr:col>5</xdr:col>
          <xdr:colOff>209550</xdr:colOff>
          <xdr:row>43</xdr:row>
          <xdr:rowOff>200025</xdr:rowOff>
        </xdr:to>
        <xdr:sp macro="" textlink="">
          <xdr:nvSpPr>
            <xdr:cNvPr id="1073" name="Option Button 49" hidden="1">
              <a:extLst>
                <a:ext uri="{63B3BB69-23CF-44E3-9099-C40C66FF867C}">
                  <a14:compatExt spid="_x0000_s1073"/>
                </a:ext>
                <a:ext uri="{FF2B5EF4-FFF2-40B4-BE49-F238E27FC236}">
                  <a16:creationId xmlns:a16="http://schemas.microsoft.com/office/drawing/2014/main" id="{00000000-0008-0000-01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39</xdr:row>
          <xdr:rowOff>238125</xdr:rowOff>
        </xdr:from>
        <xdr:to>
          <xdr:col>6</xdr:col>
          <xdr:colOff>0</xdr:colOff>
          <xdr:row>43</xdr:row>
          <xdr:rowOff>228600</xdr:rowOff>
        </xdr:to>
        <xdr:sp macro="" textlink="">
          <xdr:nvSpPr>
            <xdr:cNvPr id="1074" name="Group Box 50" hidden="1">
              <a:extLst>
                <a:ext uri="{63B3BB69-23CF-44E3-9099-C40C66FF867C}">
                  <a14:compatExt spid="_x0000_s1074"/>
                </a:ext>
                <a:ext uri="{FF2B5EF4-FFF2-40B4-BE49-F238E27FC236}">
                  <a16:creationId xmlns:a16="http://schemas.microsoft.com/office/drawing/2014/main" id="{00000000-0008-0000-0100-000032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82</xdr:row>
          <xdr:rowOff>95250</xdr:rowOff>
        </xdr:from>
        <xdr:to>
          <xdr:col>5</xdr:col>
          <xdr:colOff>228600</xdr:colOff>
          <xdr:row>82</xdr:row>
          <xdr:rowOff>333375</xdr:rowOff>
        </xdr:to>
        <xdr:sp macro="" textlink="">
          <xdr:nvSpPr>
            <xdr:cNvPr id="1084" name="Option Button 60" hidden="1">
              <a:extLst>
                <a:ext uri="{63B3BB69-23CF-44E3-9099-C40C66FF867C}">
                  <a14:compatExt spid="_x0000_s1084"/>
                </a:ext>
                <a:ext uri="{FF2B5EF4-FFF2-40B4-BE49-F238E27FC236}">
                  <a16:creationId xmlns:a16="http://schemas.microsoft.com/office/drawing/2014/main" id="{00000000-0008-0000-01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83</xdr:row>
          <xdr:rowOff>114300</xdr:rowOff>
        </xdr:from>
        <xdr:to>
          <xdr:col>5</xdr:col>
          <xdr:colOff>228600</xdr:colOff>
          <xdr:row>83</xdr:row>
          <xdr:rowOff>352425</xdr:rowOff>
        </xdr:to>
        <xdr:sp macro="" textlink="">
          <xdr:nvSpPr>
            <xdr:cNvPr id="1085" name="Option Button 61" hidden="1">
              <a:extLst>
                <a:ext uri="{63B3BB69-23CF-44E3-9099-C40C66FF867C}">
                  <a14:compatExt spid="_x0000_s1085"/>
                </a:ext>
                <a:ext uri="{FF2B5EF4-FFF2-40B4-BE49-F238E27FC236}">
                  <a16:creationId xmlns:a16="http://schemas.microsoft.com/office/drawing/2014/main" id="{00000000-0008-0000-01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84</xdr:row>
          <xdr:rowOff>85725</xdr:rowOff>
        </xdr:from>
        <xdr:to>
          <xdr:col>5</xdr:col>
          <xdr:colOff>238125</xdr:colOff>
          <xdr:row>84</xdr:row>
          <xdr:rowOff>323850</xdr:rowOff>
        </xdr:to>
        <xdr:sp macro="" textlink="">
          <xdr:nvSpPr>
            <xdr:cNvPr id="1086" name="Option Button 62" hidden="1">
              <a:extLst>
                <a:ext uri="{63B3BB69-23CF-44E3-9099-C40C66FF867C}">
                  <a14:compatExt spid="_x0000_s1086"/>
                </a:ext>
                <a:ext uri="{FF2B5EF4-FFF2-40B4-BE49-F238E27FC236}">
                  <a16:creationId xmlns:a16="http://schemas.microsoft.com/office/drawing/2014/main" id="{00000000-0008-0000-01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84</xdr:row>
          <xdr:rowOff>390525</xdr:rowOff>
        </xdr:from>
        <xdr:to>
          <xdr:col>5</xdr:col>
          <xdr:colOff>238125</xdr:colOff>
          <xdr:row>85</xdr:row>
          <xdr:rowOff>228600</xdr:rowOff>
        </xdr:to>
        <xdr:sp macro="" textlink="">
          <xdr:nvSpPr>
            <xdr:cNvPr id="1087" name="Option Button 63" hidden="1">
              <a:extLst>
                <a:ext uri="{63B3BB69-23CF-44E3-9099-C40C66FF867C}">
                  <a14:compatExt spid="_x0000_s1087"/>
                </a:ext>
                <a:ext uri="{FF2B5EF4-FFF2-40B4-BE49-F238E27FC236}">
                  <a16:creationId xmlns:a16="http://schemas.microsoft.com/office/drawing/2014/main" id="{00000000-0008-0000-01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81</xdr:row>
          <xdr:rowOff>238125</xdr:rowOff>
        </xdr:from>
        <xdr:to>
          <xdr:col>6</xdr:col>
          <xdr:colOff>0</xdr:colOff>
          <xdr:row>85</xdr:row>
          <xdr:rowOff>228600</xdr:rowOff>
        </xdr:to>
        <xdr:sp macro="" textlink="">
          <xdr:nvSpPr>
            <xdr:cNvPr id="1088" name="Group Box 64" hidden="1">
              <a:extLst>
                <a:ext uri="{63B3BB69-23CF-44E3-9099-C40C66FF867C}">
                  <a14:compatExt spid="_x0000_s1088"/>
                </a:ext>
                <a:ext uri="{FF2B5EF4-FFF2-40B4-BE49-F238E27FC236}">
                  <a16:creationId xmlns:a16="http://schemas.microsoft.com/office/drawing/2014/main" id="{00000000-0008-0000-0100-000040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82</xdr:row>
          <xdr:rowOff>76200</xdr:rowOff>
        </xdr:from>
        <xdr:to>
          <xdr:col>3</xdr:col>
          <xdr:colOff>238125</xdr:colOff>
          <xdr:row>82</xdr:row>
          <xdr:rowOff>333375</xdr:rowOff>
        </xdr:to>
        <xdr:sp macro="" textlink="">
          <xdr:nvSpPr>
            <xdr:cNvPr id="1089" name="Option Button 65" hidden="1">
              <a:extLst>
                <a:ext uri="{63B3BB69-23CF-44E3-9099-C40C66FF867C}">
                  <a14:compatExt spid="_x0000_s1089"/>
                </a:ext>
                <a:ext uri="{FF2B5EF4-FFF2-40B4-BE49-F238E27FC236}">
                  <a16:creationId xmlns:a16="http://schemas.microsoft.com/office/drawing/2014/main" id="{00000000-0008-0000-01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83</xdr:row>
          <xdr:rowOff>123825</xdr:rowOff>
        </xdr:from>
        <xdr:to>
          <xdr:col>3</xdr:col>
          <xdr:colOff>209550</xdr:colOff>
          <xdr:row>83</xdr:row>
          <xdr:rowOff>371475</xdr:rowOff>
        </xdr:to>
        <xdr:sp macro="" textlink="">
          <xdr:nvSpPr>
            <xdr:cNvPr id="1090" name="Option Button 66" hidden="1">
              <a:extLst>
                <a:ext uri="{63B3BB69-23CF-44E3-9099-C40C66FF867C}">
                  <a14:compatExt spid="_x0000_s1090"/>
                </a:ext>
                <a:ext uri="{FF2B5EF4-FFF2-40B4-BE49-F238E27FC236}">
                  <a16:creationId xmlns:a16="http://schemas.microsoft.com/office/drawing/2014/main" id="{00000000-0008-0000-01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84</xdr:row>
          <xdr:rowOff>190500</xdr:rowOff>
        </xdr:from>
        <xdr:to>
          <xdr:col>3</xdr:col>
          <xdr:colOff>209550</xdr:colOff>
          <xdr:row>85</xdr:row>
          <xdr:rowOff>66675</xdr:rowOff>
        </xdr:to>
        <xdr:sp macro="" textlink="">
          <xdr:nvSpPr>
            <xdr:cNvPr id="1091" name="Option Button 67" hidden="1">
              <a:extLst>
                <a:ext uri="{63B3BB69-23CF-44E3-9099-C40C66FF867C}">
                  <a14:compatExt spid="_x0000_s1091"/>
                </a:ext>
                <a:ext uri="{FF2B5EF4-FFF2-40B4-BE49-F238E27FC236}">
                  <a16:creationId xmlns:a16="http://schemas.microsoft.com/office/drawing/2014/main" id="{00000000-0008-0000-01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82</xdr:row>
          <xdr:rowOff>0</xdr:rowOff>
        </xdr:from>
        <xdr:to>
          <xdr:col>4</xdr:col>
          <xdr:colOff>657225</xdr:colOff>
          <xdr:row>85</xdr:row>
          <xdr:rowOff>228600</xdr:rowOff>
        </xdr:to>
        <xdr:sp macro="" textlink="">
          <xdr:nvSpPr>
            <xdr:cNvPr id="1092" name="Group Box 68" hidden="1">
              <a:extLst>
                <a:ext uri="{63B3BB69-23CF-44E3-9099-C40C66FF867C}">
                  <a14:compatExt spid="_x0000_s1092"/>
                </a:ext>
                <a:ext uri="{FF2B5EF4-FFF2-40B4-BE49-F238E27FC236}">
                  <a16:creationId xmlns:a16="http://schemas.microsoft.com/office/drawing/2014/main" id="{00000000-0008-0000-0100-000044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86</xdr:row>
          <xdr:rowOff>0</xdr:rowOff>
        </xdr:from>
        <xdr:to>
          <xdr:col>5</xdr:col>
          <xdr:colOff>238125</xdr:colOff>
          <xdr:row>87</xdr:row>
          <xdr:rowOff>9525</xdr:rowOff>
        </xdr:to>
        <xdr:sp macro="" textlink="">
          <xdr:nvSpPr>
            <xdr:cNvPr id="1093" name="Option Button 69" hidden="1">
              <a:extLst>
                <a:ext uri="{63B3BB69-23CF-44E3-9099-C40C66FF867C}">
                  <a14:compatExt spid="_x0000_s1093"/>
                </a:ext>
                <a:ext uri="{FF2B5EF4-FFF2-40B4-BE49-F238E27FC236}">
                  <a16:creationId xmlns:a16="http://schemas.microsoft.com/office/drawing/2014/main" id="{00000000-0008-0000-01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87</xdr:row>
          <xdr:rowOff>9525</xdr:rowOff>
        </xdr:from>
        <xdr:to>
          <xdr:col>5</xdr:col>
          <xdr:colOff>238125</xdr:colOff>
          <xdr:row>88</xdr:row>
          <xdr:rowOff>19050</xdr:rowOff>
        </xdr:to>
        <xdr:sp macro="" textlink="">
          <xdr:nvSpPr>
            <xdr:cNvPr id="1094" name="Option Button 70" hidden="1">
              <a:extLst>
                <a:ext uri="{63B3BB69-23CF-44E3-9099-C40C66FF867C}">
                  <a14:compatExt spid="_x0000_s1094"/>
                </a:ext>
                <a:ext uri="{FF2B5EF4-FFF2-40B4-BE49-F238E27FC236}">
                  <a16:creationId xmlns:a16="http://schemas.microsoft.com/office/drawing/2014/main" id="{00000000-0008-0000-01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88</xdr:row>
          <xdr:rowOff>0</xdr:rowOff>
        </xdr:from>
        <xdr:to>
          <xdr:col>5</xdr:col>
          <xdr:colOff>238125</xdr:colOff>
          <xdr:row>89</xdr:row>
          <xdr:rowOff>9525</xdr:rowOff>
        </xdr:to>
        <xdr:sp macro="" textlink="">
          <xdr:nvSpPr>
            <xdr:cNvPr id="1095" name="Option Button 71" hidden="1">
              <a:extLst>
                <a:ext uri="{63B3BB69-23CF-44E3-9099-C40C66FF867C}">
                  <a14:compatExt spid="_x0000_s1095"/>
                </a:ext>
                <a:ext uri="{FF2B5EF4-FFF2-40B4-BE49-F238E27FC236}">
                  <a16:creationId xmlns:a16="http://schemas.microsoft.com/office/drawing/2014/main" id="{00000000-0008-0000-01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89</xdr:row>
          <xdr:rowOff>285750</xdr:rowOff>
        </xdr:from>
        <xdr:to>
          <xdr:col>5</xdr:col>
          <xdr:colOff>238125</xdr:colOff>
          <xdr:row>89</xdr:row>
          <xdr:rowOff>523875</xdr:rowOff>
        </xdr:to>
        <xdr:sp macro="" textlink="">
          <xdr:nvSpPr>
            <xdr:cNvPr id="1096" name="Option Button 72" hidden="1">
              <a:extLst>
                <a:ext uri="{63B3BB69-23CF-44E3-9099-C40C66FF867C}">
                  <a14:compatExt spid="_x0000_s1096"/>
                </a:ext>
                <a:ext uri="{FF2B5EF4-FFF2-40B4-BE49-F238E27FC236}">
                  <a16:creationId xmlns:a16="http://schemas.microsoft.com/office/drawing/2014/main" id="{00000000-0008-0000-01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85</xdr:row>
          <xdr:rowOff>238125</xdr:rowOff>
        </xdr:from>
        <xdr:to>
          <xdr:col>6</xdr:col>
          <xdr:colOff>0</xdr:colOff>
          <xdr:row>90</xdr:row>
          <xdr:rowOff>0</xdr:rowOff>
        </xdr:to>
        <xdr:sp macro="" textlink="">
          <xdr:nvSpPr>
            <xdr:cNvPr id="1097" name="Group Box 73" hidden="1">
              <a:extLst>
                <a:ext uri="{63B3BB69-23CF-44E3-9099-C40C66FF867C}">
                  <a14:compatExt spid="_x0000_s1097"/>
                </a:ext>
                <a:ext uri="{FF2B5EF4-FFF2-40B4-BE49-F238E27FC236}">
                  <a16:creationId xmlns:a16="http://schemas.microsoft.com/office/drawing/2014/main" id="{00000000-0008-0000-0100-000049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90</xdr:row>
          <xdr:rowOff>85725</xdr:rowOff>
        </xdr:from>
        <xdr:to>
          <xdr:col>5</xdr:col>
          <xdr:colOff>228600</xdr:colOff>
          <xdr:row>91</xdr:row>
          <xdr:rowOff>9525</xdr:rowOff>
        </xdr:to>
        <xdr:sp macro="" textlink="">
          <xdr:nvSpPr>
            <xdr:cNvPr id="1102" name="Option Button 78" hidden="1">
              <a:extLst>
                <a:ext uri="{63B3BB69-23CF-44E3-9099-C40C66FF867C}">
                  <a14:compatExt spid="_x0000_s1102"/>
                </a:ext>
                <a:ext uri="{FF2B5EF4-FFF2-40B4-BE49-F238E27FC236}">
                  <a16:creationId xmlns:a16="http://schemas.microsoft.com/office/drawing/2014/main" id="{00000000-0008-0000-01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91</xdr:row>
          <xdr:rowOff>123825</xdr:rowOff>
        </xdr:from>
        <xdr:to>
          <xdr:col>5</xdr:col>
          <xdr:colOff>228600</xdr:colOff>
          <xdr:row>91</xdr:row>
          <xdr:rowOff>342900</xdr:rowOff>
        </xdr:to>
        <xdr:sp macro="" textlink="">
          <xdr:nvSpPr>
            <xdr:cNvPr id="1103" name="Option Button 79" hidden="1">
              <a:extLst>
                <a:ext uri="{63B3BB69-23CF-44E3-9099-C40C66FF867C}">
                  <a14:compatExt spid="_x0000_s1103"/>
                </a:ext>
                <a:ext uri="{FF2B5EF4-FFF2-40B4-BE49-F238E27FC236}">
                  <a16:creationId xmlns:a16="http://schemas.microsoft.com/office/drawing/2014/main" id="{00000000-0008-0000-01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92</xdr:row>
          <xdr:rowOff>66675</xdr:rowOff>
        </xdr:from>
        <xdr:to>
          <xdr:col>5</xdr:col>
          <xdr:colOff>228600</xdr:colOff>
          <xdr:row>92</xdr:row>
          <xdr:rowOff>285750</xdr:rowOff>
        </xdr:to>
        <xdr:sp macro="" textlink="">
          <xdr:nvSpPr>
            <xdr:cNvPr id="1104" name="Option Button 80" hidden="1">
              <a:extLst>
                <a:ext uri="{63B3BB69-23CF-44E3-9099-C40C66FF867C}">
                  <a14:compatExt spid="_x0000_s1104"/>
                </a:ext>
                <a:ext uri="{FF2B5EF4-FFF2-40B4-BE49-F238E27FC236}">
                  <a16:creationId xmlns:a16="http://schemas.microsoft.com/office/drawing/2014/main" id="{00000000-0008-0000-01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92</xdr:row>
          <xdr:rowOff>400050</xdr:rowOff>
        </xdr:from>
        <xdr:to>
          <xdr:col>5</xdr:col>
          <xdr:colOff>228600</xdr:colOff>
          <xdr:row>93</xdr:row>
          <xdr:rowOff>142875</xdr:rowOff>
        </xdr:to>
        <xdr:sp macro="" textlink="">
          <xdr:nvSpPr>
            <xdr:cNvPr id="1105" name="Option Button 81" hidden="1">
              <a:extLst>
                <a:ext uri="{63B3BB69-23CF-44E3-9099-C40C66FF867C}">
                  <a14:compatExt spid="_x0000_s1105"/>
                </a:ext>
                <a:ext uri="{FF2B5EF4-FFF2-40B4-BE49-F238E27FC236}">
                  <a16:creationId xmlns:a16="http://schemas.microsoft.com/office/drawing/2014/main" id="{00000000-0008-0000-01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90</xdr:row>
          <xdr:rowOff>0</xdr:rowOff>
        </xdr:from>
        <xdr:to>
          <xdr:col>6</xdr:col>
          <xdr:colOff>0</xdr:colOff>
          <xdr:row>93</xdr:row>
          <xdr:rowOff>228600</xdr:rowOff>
        </xdr:to>
        <xdr:sp macro="" textlink="">
          <xdr:nvSpPr>
            <xdr:cNvPr id="1106" name="Group Box 82" hidden="1">
              <a:extLst>
                <a:ext uri="{63B3BB69-23CF-44E3-9099-C40C66FF867C}">
                  <a14:compatExt spid="_x0000_s1106"/>
                </a:ext>
                <a:ext uri="{FF2B5EF4-FFF2-40B4-BE49-F238E27FC236}">
                  <a16:creationId xmlns:a16="http://schemas.microsoft.com/office/drawing/2014/main" id="{00000000-0008-0000-0100-000052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99</xdr:row>
          <xdr:rowOff>57150</xdr:rowOff>
        </xdr:from>
        <xdr:to>
          <xdr:col>5</xdr:col>
          <xdr:colOff>238125</xdr:colOff>
          <xdr:row>99</xdr:row>
          <xdr:rowOff>200025</xdr:rowOff>
        </xdr:to>
        <xdr:sp macro="" textlink="">
          <xdr:nvSpPr>
            <xdr:cNvPr id="1111" name="Option Button 87" hidden="1">
              <a:extLst>
                <a:ext uri="{63B3BB69-23CF-44E3-9099-C40C66FF867C}">
                  <a14:compatExt spid="_x0000_s1111"/>
                </a:ext>
                <a:ext uri="{FF2B5EF4-FFF2-40B4-BE49-F238E27FC236}">
                  <a16:creationId xmlns:a16="http://schemas.microsoft.com/office/drawing/2014/main" id="{00000000-0008-0000-01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100</xdr:row>
          <xdr:rowOff>47625</xdr:rowOff>
        </xdr:from>
        <xdr:to>
          <xdr:col>5</xdr:col>
          <xdr:colOff>238125</xdr:colOff>
          <xdr:row>100</xdr:row>
          <xdr:rowOff>190500</xdr:rowOff>
        </xdr:to>
        <xdr:sp macro="" textlink="">
          <xdr:nvSpPr>
            <xdr:cNvPr id="1112" name="Option Button 88" hidden="1">
              <a:extLst>
                <a:ext uri="{63B3BB69-23CF-44E3-9099-C40C66FF867C}">
                  <a14:compatExt spid="_x0000_s1112"/>
                </a:ext>
                <a:ext uri="{FF2B5EF4-FFF2-40B4-BE49-F238E27FC236}">
                  <a16:creationId xmlns:a16="http://schemas.microsoft.com/office/drawing/2014/main" id="{00000000-0008-0000-01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101</xdr:row>
          <xdr:rowOff>38100</xdr:rowOff>
        </xdr:from>
        <xdr:to>
          <xdr:col>5</xdr:col>
          <xdr:colOff>228600</xdr:colOff>
          <xdr:row>101</xdr:row>
          <xdr:rowOff>180975</xdr:rowOff>
        </xdr:to>
        <xdr:sp macro="" textlink="">
          <xdr:nvSpPr>
            <xdr:cNvPr id="1113" name="Option Button 89" hidden="1">
              <a:extLst>
                <a:ext uri="{63B3BB69-23CF-44E3-9099-C40C66FF867C}">
                  <a14:compatExt spid="_x0000_s1113"/>
                </a:ext>
                <a:ext uri="{FF2B5EF4-FFF2-40B4-BE49-F238E27FC236}">
                  <a16:creationId xmlns:a16="http://schemas.microsoft.com/office/drawing/2014/main" id="{00000000-0008-0000-01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102</xdr:row>
          <xdr:rowOff>28575</xdr:rowOff>
        </xdr:from>
        <xdr:to>
          <xdr:col>5</xdr:col>
          <xdr:colOff>228600</xdr:colOff>
          <xdr:row>102</xdr:row>
          <xdr:rowOff>171450</xdr:rowOff>
        </xdr:to>
        <xdr:sp macro="" textlink="">
          <xdr:nvSpPr>
            <xdr:cNvPr id="1114" name="Option Button 90" hidden="1">
              <a:extLst>
                <a:ext uri="{63B3BB69-23CF-44E3-9099-C40C66FF867C}">
                  <a14:compatExt spid="_x0000_s1114"/>
                </a:ext>
                <a:ext uri="{FF2B5EF4-FFF2-40B4-BE49-F238E27FC236}">
                  <a16:creationId xmlns:a16="http://schemas.microsoft.com/office/drawing/2014/main" id="{00000000-0008-0000-01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98</xdr:row>
          <xdr:rowOff>238125</xdr:rowOff>
        </xdr:from>
        <xdr:to>
          <xdr:col>6</xdr:col>
          <xdr:colOff>0</xdr:colOff>
          <xdr:row>102</xdr:row>
          <xdr:rowOff>228600</xdr:rowOff>
        </xdr:to>
        <xdr:sp macro="" textlink="">
          <xdr:nvSpPr>
            <xdr:cNvPr id="1115" name="Group Box 91" hidden="1">
              <a:extLst>
                <a:ext uri="{63B3BB69-23CF-44E3-9099-C40C66FF867C}">
                  <a14:compatExt spid="_x0000_s1115"/>
                </a:ext>
                <a:ext uri="{FF2B5EF4-FFF2-40B4-BE49-F238E27FC236}">
                  <a16:creationId xmlns:a16="http://schemas.microsoft.com/office/drawing/2014/main" id="{00000000-0008-0000-0100-00005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99</xdr:row>
          <xdr:rowOff>47625</xdr:rowOff>
        </xdr:from>
        <xdr:to>
          <xdr:col>3</xdr:col>
          <xdr:colOff>238125</xdr:colOff>
          <xdr:row>99</xdr:row>
          <xdr:rowOff>200025</xdr:rowOff>
        </xdr:to>
        <xdr:sp macro="" textlink="">
          <xdr:nvSpPr>
            <xdr:cNvPr id="1116" name="Option Button 92" hidden="1">
              <a:extLst>
                <a:ext uri="{63B3BB69-23CF-44E3-9099-C40C66FF867C}">
                  <a14:compatExt spid="_x0000_s1116"/>
                </a:ext>
                <a:ext uri="{FF2B5EF4-FFF2-40B4-BE49-F238E27FC236}">
                  <a16:creationId xmlns:a16="http://schemas.microsoft.com/office/drawing/2014/main" id="{00000000-0008-0000-01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100</xdr:row>
          <xdr:rowOff>66675</xdr:rowOff>
        </xdr:from>
        <xdr:to>
          <xdr:col>3</xdr:col>
          <xdr:colOff>200025</xdr:colOff>
          <xdr:row>100</xdr:row>
          <xdr:rowOff>219075</xdr:rowOff>
        </xdr:to>
        <xdr:sp macro="" textlink="">
          <xdr:nvSpPr>
            <xdr:cNvPr id="1117" name="Option Button 93" hidden="1">
              <a:extLst>
                <a:ext uri="{63B3BB69-23CF-44E3-9099-C40C66FF867C}">
                  <a14:compatExt spid="_x0000_s1117"/>
                </a:ext>
                <a:ext uri="{FF2B5EF4-FFF2-40B4-BE49-F238E27FC236}">
                  <a16:creationId xmlns:a16="http://schemas.microsoft.com/office/drawing/2014/main" id="{00000000-0008-0000-01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101</xdr:row>
          <xdr:rowOff>123825</xdr:rowOff>
        </xdr:from>
        <xdr:to>
          <xdr:col>3</xdr:col>
          <xdr:colOff>209550</xdr:colOff>
          <xdr:row>102</xdr:row>
          <xdr:rowOff>57150</xdr:rowOff>
        </xdr:to>
        <xdr:sp macro="" textlink="">
          <xdr:nvSpPr>
            <xdr:cNvPr id="1118" name="Option Button 94" hidden="1">
              <a:extLst>
                <a:ext uri="{63B3BB69-23CF-44E3-9099-C40C66FF867C}">
                  <a14:compatExt spid="_x0000_s1118"/>
                </a:ext>
                <a:ext uri="{FF2B5EF4-FFF2-40B4-BE49-F238E27FC236}">
                  <a16:creationId xmlns:a16="http://schemas.microsoft.com/office/drawing/2014/main" id="{00000000-0008-0000-01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99</xdr:row>
          <xdr:rowOff>0</xdr:rowOff>
        </xdr:from>
        <xdr:to>
          <xdr:col>4</xdr:col>
          <xdr:colOff>657225</xdr:colOff>
          <xdr:row>102</xdr:row>
          <xdr:rowOff>228600</xdr:rowOff>
        </xdr:to>
        <xdr:sp macro="" textlink="">
          <xdr:nvSpPr>
            <xdr:cNvPr id="1119" name="Group Box 95" hidden="1">
              <a:extLst>
                <a:ext uri="{63B3BB69-23CF-44E3-9099-C40C66FF867C}">
                  <a14:compatExt spid="_x0000_s1119"/>
                </a:ext>
                <a:ext uri="{FF2B5EF4-FFF2-40B4-BE49-F238E27FC236}">
                  <a16:creationId xmlns:a16="http://schemas.microsoft.com/office/drawing/2014/main" id="{00000000-0008-0000-0100-00005F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103</xdr:row>
          <xdr:rowOff>57150</xdr:rowOff>
        </xdr:from>
        <xdr:to>
          <xdr:col>5</xdr:col>
          <xdr:colOff>238125</xdr:colOff>
          <xdr:row>103</xdr:row>
          <xdr:rowOff>200025</xdr:rowOff>
        </xdr:to>
        <xdr:sp macro="" textlink="">
          <xdr:nvSpPr>
            <xdr:cNvPr id="1120" name="Option Button 96" hidden="1">
              <a:extLst>
                <a:ext uri="{63B3BB69-23CF-44E3-9099-C40C66FF867C}">
                  <a14:compatExt spid="_x0000_s1120"/>
                </a:ext>
                <a:ext uri="{FF2B5EF4-FFF2-40B4-BE49-F238E27FC236}">
                  <a16:creationId xmlns:a16="http://schemas.microsoft.com/office/drawing/2014/main" id="{00000000-0008-0000-01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104</xdr:row>
          <xdr:rowOff>47625</xdr:rowOff>
        </xdr:from>
        <xdr:to>
          <xdr:col>5</xdr:col>
          <xdr:colOff>238125</xdr:colOff>
          <xdr:row>104</xdr:row>
          <xdr:rowOff>190500</xdr:rowOff>
        </xdr:to>
        <xdr:sp macro="" textlink="">
          <xdr:nvSpPr>
            <xdr:cNvPr id="1121" name="Option Button 97" hidden="1">
              <a:extLst>
                <a:ext uri="{63B3BB69-23CF-44E3-9099-C40C66FF867C}">
                  <a14:compatExt spid="_x0000_s1121"/>
                </a:ext>
                <a:ext uri="{FF2B5EF4-FFF2-40B4-BE49-F238E27FC236}">
                  <a16:creationId xmlns:a16="http://schemas.microsoft.com/office/drawing/2014/main" id="{00000000-0008-0000-01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105</xdr:row>
          <xdr:rowOff>38100</xdr:rowOff>
        </xdr:from>
        <xdr:to>
          <xdr:col>5</xdr:col>
          <xdr:colOff>228600</xdr:colOff>
          <xdr:row>105</xdr:row>
          <xdr:rowOff>180975</xdr:rowOff>
        </xdr:to>
        <xdr:sp macro="" textlink="">
          <xdr:nvSpPr>
            <xdr:cNvPr id="1122" name="Option Button 98" hidden="1">
              <a:extLst>
                <a:ext uri="{63B3BB69-23CF-44E3-9099-C40C66FF867C}">
                  <a14:compatExt spid="_x0000_s1122"/>
                </a:ext>
                <a:ext uri="{FF2B5EF4-FFF2-40B4-BE49-F238E27FC236}">
                  <a16:creationId xmlns:a16="http://schemas.microsoft.com/office/drawing/2014/main" id="{00000000-0008-0000-01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106</xdr:row>
          <xdr:rowOff>28575</xdr:rowOff>
        </xdr:from>
        <xdr:to>
          <xdr:col>5</xdr:col>
          <xdr:colOff>228600</xdr:colOff>
          <xdr:row>106</xdr:row>
          <xdr:rowOff>171450</xdr:rowOff>
        </xdr:to>
        <xdr:sp macro="" textlink="">
          <xdr:nvSpPr>
            <xdr:cNvPr id="1123" name="Option Button 99" hidden="1">
              <a:extLst>
                <a:ext uri="{63B3BB69-23CF-44E3-9099-C40C66FF867C}">
                  <a14:compatExt spid="_x0000_s1123"/>
                </a:ext>
                <a:ext uri="{FF2B5EF4-FFF2-40B4-BE49-F238E27FC236}">
                  <a16:creationId xmlns:a16="http://schemas.microsoft.com/office/drawing/2014/main" id="{00000000-0008-0000-01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102</xdr:row>
          <xdr:rowOff>238125</xdr:rowOff>
        </xdr:from>
        <xdr:to>
          <xdr:col>6</xdr:col>
          <xdr:colOff>0</xdr:colOff>
          <xdr:row>106</xdr:row>
          <xdr:rowOff>228600</xdr:rowOff>
        </xdr:to>
        <xdr:sp macro="" textlink="">
          <xdr:nvSpPr>
            <xdr:cNvPr id="1124" name="Group Box 100" hidden="1">
              <a:extLst>
                <a:ext uri="{63B3BB69-23CF-44E3-9099-C40C66FF867C}">
                  <a14:compatExt spid="_x0000_s1124"/>
                </a:ext>
                <a:ext uri="{FF2B5EF4-FFF2-40B4-BE49-F238E27FC236}">
                  <a16:creationId xmlns:a16="http://schemas.microsoft.com/office/drawing/2014/main" id="{00000000-0008-0000-0100-000064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103</xdr:row>
          <xdr:rowOff>47625</xdr:rowOff>
        </xdr:from>
        <xdr:to>
          <xdr:col>3</xdr:col>
          <xdr:colOff>238125</xdr:colOff>
          <xdr:row>103</xdr:row>
          <xdr:rowOff>200025</xdr:rowOff>
        </xdr:to>
        <xdr:sp macro="" textlink="">
          <xdr:nvSpPr>
            <xdr:cNvPr id="1125" name="Option Button 101" hidden="1">
              <a:extLst>
                <a:ext uri="{63B3BB69-23CF-44E3-9099-C40C66FF867C}">
                  <a14:compatExt spid="_x0000_s1125"/>
                </a:ext>
                <a:ext uri="{FF2B5EF4-FFF2-40B4-BE49-F238E27FC236}">
                  <a16:creationId xmlns:a16="http://schemas.microsoft.com/office/drawing/2014/main" id="{00000000-0008-0000-01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104</xdr:row>
          <xdr:rowOff>66675</xdr:rowOff>
        </xdr:from>
        <xdr:to>
          <xdr:col>3</xdr:col>
          <xdr:colOff>209550</xdr:colOff>
          <xdr:row>104</xdr:row>
          <xdr:rowOff>219075</xdr:rowOff>
        </xdr:to>
        <xdr:sp macro="" textlink="">
          <xdr:nvSpPr>
            <xdr:cNvPr id="1126" name="Option Button 102" hidden="1">
              <a:extLst>
                <a:ext uri="{63B3BB69-23CF-44E3-9099-C40C66FF867C}">
                  <a14:compatExt spid="_x0000_s1126"/>
                </a:ext>
                <a:ext uri="{FF2B5EF4-FFF2-40B4-BE49-F238E27FC236}">
                  <a16:creationId xmlns:a16="http://schemas.microsoft.com/office/drawing/2014/main" id="{00000000-0008-0000-01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105</xdr:row>
          <xdr:rowOff>123825</xdr:rowOff>
        </xdr:from>
        <xdr:to>
          <xdr:col>3</xdr:col>
          <xdr:colOff>209550</xdr:colOff>
          <xdr:row>106</xdr:row>
          <xdr:rowOff>57150</xdr:rowOff>
        </xdr:to>
        <xdr:sp macro="" textlink="">
          <xdr:nvSpPr>
            <xdr:cNvPr id="1127" name="Option Button 103" hidden="1">
              <a:extLst>
                <a:ext uri="{63B3BB69-23CF-44E3-9099-C40C66FF867C}">
                  <a14:compatExt spid="_x0000_s1127"/>
                </a:ext>
                <a:ext uri="{FF2B5EF4-FFF2-40B4-BE49-F238E27FC236}">
                  <a16:creationId xmlns:a16="http://schemas.microsoft.com/office/drawing/2014/main" id="{00000000-0008-0000-01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103</xdr:row>
          <xdr:rowOff>0</xdr:rowOff>
        </xdr:from>
        <xdr:to>
          <xdr:col>4</xdr:col>
          <xdr:colOff>657225</xdr:colOff>
          <xdr:row>106</xdr:row>
          <xdr:rowOff>228600</xdr:rowOff>
        </xdr:to>
        <xdr:sp macro="" textlink="">
          <xdr:nvSpPr>
            <xdr:cNvPr id="1128" name="Group Box 104" hidden="1">
              <a:extLst>
                <a:ext uri="{63B3BB69-23CF-44E3-9099-C40C66FF867C}">
                  <a14:compatExt spid="_x0000_s1128"/>
                </a:ext>
                <a:ext uri="{FF2B5EF4-FFF2-40B4-BE49-F238E27FC236}">
                  <a16:creationId xmlns:a16="http://schemas.microsoft.com/office/drawing/2014/main" id="{00000000-0008-0000-0100-000068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107</xdr:row>
          <xdr:rowOff>57150</xdr:rowOff>
        </xdr:from>
        <xdr:to>
          <xdr:col>5</xdr:col>
          <xdr:colOff>238125</xdr:colOff>
          <xdr:row>107</xdr:row>
          <xdr:rowOff>200025</xdr:rowOff>
        </xdr:to>
        <xdr:sp macro="" textlink="">
          <xdr:nvSpPr>
            <xdr:cNvPr id="1129" name="Option Button 105" hidden="1">
              <a:extLst>
                <a:ext uri="{63B3BB69-23CF-44E3-9099-C40C66FF867C}">
                  <a14:compatExt spid="_x0000_s1129"/>
                </a:ext>
                <a:ext uri="{FF2B5EF4-FFF2-40B4-BE49-F238E27FC236}">
                  <a16:creationId xmlns:a16="http://schemas.microsoft.com/office/drawing/2014/main" id="{00000000-0008-0000-01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108</xdr:row>
          <xdr:rowOff>47625</xdr:rowOff>
        </xdr:from>
        <xdr:to>
          <xdr:col>5</xdr:col>
          <xdr:colOff>238125</xdr:colOff>
          <xdr:row>108</xdr:row>
          <xdr:rowOff>190500</xdr:rowOff>
        </xdr:to>
        <xdr:sp macro="" textlink="">
          <xdr:nvSpPr>
            <xdr:cNvPr id="1130" name="Option Button 106" hidden="1">
              <a:extLst>
                <a:ext uri="{63B3BB69-23CF-44E3-9099-C40C66FF867C}">
                  <a14:compatExt spid="_x0000_s1130"/>
                </a:ext>
                <a:ext uri="{FF2B5EF4-FFF2-40B4-BE49-F238E27FC236}">
                  <a16:creationId xmlns:a16="http://schemas.microsoft.com/office/drawing/2014/main" id="{00000000-0008-0000-01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109</xdr:row>
          <xdr:rowOff>38100</xdr:rowOff>
        </xdr:from>
        <xdr:to>
          <xdr:col>5</xdr:col>
          <xdr:colOff>228600</xdr:colOff>
          <xdr:row>109</xdr:row>
          <xdr:rowOff>180975</xdr:rowOff>
        </xdr:to>
        <xdr:sp macro="" textlink="">
          <xdr:nvSpPr>
            <xdr:cNvPr id="1131" name="Option Button 107" hidden="1">
              <a:extLst>
                <a:ext uri="{63B3BB69-23CF-44E3-9099-C40C66FF867C}">
                  <a14:compatExt spid="_x0000_s1131"/>
                </a:ext>
                <a:ext uri="{FF2B5EF4-FFF2-40B4-BE49-F238E27FC236}">
                  <a16:creationId xmlns:a16="http://schemas.microsoft.com/office/drawing/2014/main" id="{00000000-0008-0000-01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110</xdr:row>
          <xdr:rowOff>28575</xdr:rowOff>
        </xdr:from>
        <xdr:to>
          <xdr:col>5</xdr:col>
          <xdr:colOff>228600</xdr:colOff>
          <xdr:row>110</xdr:row>
          <xdr:rowOff>171450</xdr:rowOff>
        </xdr:to>
        <xdr:sp macro="" textlink="">
          <xdr:nvSpPr>
            <xdr:cNvPr id="1132" name="Option Button 108" hidden="1">
              <a:extLst>
                <a:ext uri="{63B3BB69-23CF-44E3-9099-C40C66FF867C}">
                  <a14:compatExt spid="_x0000_s1132"/>
                </a:ext>
                <a:ext uri="{FF2B5EF4-FFF2-40B4-BE49-F238E27FC236}">
                  <a16:creationId xmlns:a16="http://schemas.microsoft.com/office/drawing/2014/main" id="{00000000-0008-0000-01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106</xdr:row>
          <xdr:rowOff>238125</xdr:rowOff>
        </xdr:from>
        <xdr:to>
          <xdr:col>6</xdr:col>
          <xdr:colOff>0</xdr:colOff>
          <xdr:row>110</xdr:row>
          <xdr:rowOff>228600</xdr:rowOff>
        </xdr:to>
        <xdr:sp macro="" textlink="">
          <xdr:nvSpPr>
            <xdr:cNvPr id="1133" name="Group Box 109" hidden="1">
              <a:extLst>
                <a:ext uri="{63B3BB69-23CF-44E3-9099-C40C66FF867C}">
                  <a14:compatExt spid="_x0000_s1133"/>
                </a:ext>
                <a:ext uri="{FF2B5EF4-FFF2-40B4-BE49-F238E27FC236}">
                  <a16:creationId xmlns:a16="http://schemas.microsoft.com/office/drawing/2014/main" id="{00000000-0008-0000-0100-00006D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107</xdr:row>
          <xdr:rowOff>47625</xdr:rowOff>
        </xdr:from>
        <xdr:to>
          <xdr:col>3</xdr:col>
          <xdr:colOff>238125</xdr:colOff>
          <xdr:row>107</xdr:row>
          <xdr:rowOff>200025</xdr:rowOff>
        </xdr:to>
        <xdr:sp macro="" textlink="">
          <xdr:nvSpPr>
            <xdr:cNvPr id="1134" name="Option Button 110" hidden="1">
              <a:extLst>
                <a:ext uri="{63B3BB69-23CF-44E3-9099-C40C66FF867C}">
                  <a14:compatExt spid="_x0000_s1134"/>
                </a:ext>
                <a:ext uri="{FF2B5EF4-FFF2-40B4-BE49-F238E27FC236}">
                  <a16:creationId xmlns:a16="http://schemas.microsoft.com/office/drawing/2014/main" id="{00000000-0008-0000-01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108</xdr:row>
          <xdr:rowOff>66675</xdr:rowOff>
        </xdr:from>
        <xdr:to>
          <xdr:col>3</xdr:col>
          <xdr:colOff>209550</xdr:colOff>
          <xdr:row>108</xdr:row>
          <xdr:rowOff>219075</xdr:rowOff>
        </xdr:to>
        <xdr:sp macro="" textlink="">
          <xdr:nvSpPr>
            <xdr:cNvPr id="1135" name="Option Button 111" hidden="1">
              <a:extLst>
                <a:ext uri="{63B3BB69-23CF-44E3-9099-C40C66FF867C}">
                  <a14:compatExt spid="_x0000_s1135"/>
                </a:ext>
                <a:ext uri="{FF2B5EF4-FFF2-40B4-BE49-F238E27FC236}">
                  <a16:creationId xmlns:a16="http://schemas.microsoft.com/office/drawing/2014/main" id="{00000000-0008-0000-01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109</xdr:row>
          <xdr:rowOff>123825</xdr:rowOff>
        </xdr:from>
        <xdr:to>
          <xdr:col>3</xdr:col>
          <xdr:colOff>209550</xdr:colOff>
          <xdr:row>110</xdr:row>
          <xdr:rowOff>57150</xdr:rowOff>
        </xdr:to>
        <xdr:sp macro="" textlink="">
          <xdr:nvSpPr>
            <xdr:cNvPr id="1136" name="Option Button 112" hidden="1">
              <a:extLst>
                <a:ext uri="{63B3BB69-23CF-44E3-9099-C40C66FF867C}">
                  <a14:compatExt spid="_x0000_s1136"/>
                </a:ext>
                <a:ext uri="{FF2B5EF4-FFF2-40B4-BE49-F238E27FC236}">
                  <a16:creationId xmlns:a16="http://schemas.microsoft.com/office/drawing/2014/main" id="{00000000-0008-0000-01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107</xdr:row>
          <xdr:rowOff>0</xdr:rowOff>
        </xdr:from>
        <xdr:to>
          <xdr:col>4</xdr:col>
          <xdr:colOff>657225</xdr:colOff>
          <xdr:row>110</xdr:row>
          <xdr:rowOff>228600</xdr:rowOff>
        </xdr:to>
        <xdr:sp macro="" textlink="">
          <xdr:nvSpPr>
            <xdr:cNvPr id="1137" name="Group Box 113" hidden="1">
              <a:extLst>
                <a:ext uri="{63B3BB69-23CF-44E3-9099-C40C66FF867C}">
                  <a14:compatExt spid="_x0000_s1137"/>
                </a:ext>
                <a:ext uri="{FF2B5EF4-FFF2-40B4-BE49-F238E27FC236}">
                  <a16:creationId xmlns:a16="http://schemas.microsoft.com/office/drawing/2014/main" id="{00000000-0008-0000-0100-000071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112</xdr:row>
          <xdr:rowOff>123825</xdr:rowOff>
        </xdr:from>
        <xdr:to>
          <xdr:col>5</xdr:col>
          <xdr:colOff>238125</xdr:colOff>
          <xdr:row>112</xdr:row>
          <xdr:rowOff>438150</xdr:rowOff>
        </xdr:to>
        <xdr:sp macro="" textlink="">
          <xdr:nvSpPr>
            <xdr:cNvPr id="1138" name="Option Button 114" hidden="1">
              <a:extLst>
                <a:ext uri="{63B3BB69-23CF-44E3-9099-C40C66FF867C}">
                  <a14:compatExt spid="_x0000_s1138"/>
                </a:ext>
                <a:ext uri="{FF2B5EF4-FFF2-40B4-BE49-F238E27FC236}">
                  <a16:creationId xmlns:a16="http://schemas.microsoft.com/office/drawing/2014/main" id="{00000000-0008-0000-01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112</xdr:row>
          <xdr:rowOff>590550</xdr:rowOff>
        </xdr:from>
        <xdr:to>
          <xdr:col>5</xdr:col>
          <xdr:colOff>238125</xdr:colOff>
          <xdr:row>113</xdr:row>
          <xdr:rowOff>304800</xdr:rowOff>
        </xdr:to>
        <xdr:sp macro="" textlink="">
          <xdr:nvSpPr>
            <xdr:cNvPr id="1139" name="Option Button 115" hidden="1">
              <a:extLst>
                <a:ext uri="{63B3BB69-23CF-44E3-9099-C40C66FF867C}">
                  <a14:compatExt spid="_x0000_s1139"/>
                </a:ext>
                <a:ext uri="{FF2B5EF4-FFF2-40B4-BE49-F238E27FC236}">
                  <a16:creationId xmlns:a16="http://schemas.microsoft.com/office/drawing/2014/main" id="{00000000-0008-0000-01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113</xdr:row>
          <xdr:rowOff>466725</xdr:rowOff>
        </xdr:from>
        <xdr:to>
          <xdr:col>5</xdr:col>
          <xdr:colOff>228600</xdr:colOff>
          <xdr:row>114</xdr:row>
          <xdr:rowOff>257175</xdr:rowOff>
        </xdr:to>
        <xdr:sp macro="" textlink="">
          <xdr:nvSpPr>
            <xdr:cNvPr id="1140" name="Option Button 116" hidden="1">
              <a:extLst>
                <a:ext uri="{63B3BB69-23CF-44E3-9099-C40C66FF867C}">
                  <a14:compatExt spid="_x0000_s1140"/>
                </a:ext>
                <a:ext uri="{FF2B5EF4-FFF2-40B4-BE49-F238E27FC236}">
                  <a16:creationId xmlns:a16="http://schemas.microsoft.com/office/drawing/2014/main" id="{00000000-0008-0000-0100-00007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114</xdr:row>
          <xdr:rowOff>409575</xdr:rowOff>
        </xdr:from>
        <xdr:to>
          <xdr:col>5</xdr:col>
          <xdr:colOff>228600</xdr:colOff>
          <xdr:row>115</xdr:row>
          <xdr:rowOff>104775</xdr:rowOff>
        </xdr:to>
        <xdr:sp macro="" textlink="">
          <xdr:nvSpPr>
            <xdr:cNvPr id="1141" name="Option Button 117" hidden="1">
              <a:extLst>
                <a:ext uri="{63B3BB69-23CF-44E3-9099-C40C66FF867C}">
                  <a14:compatExt spid="_x0000_s1141"/>
                </a:ext>
                <a:ext uri="{FF2B5EF4-FFF2-40B4-BE49-F238E27FC236}">
                  <a16:creationId xmlns:a16="http://schemas.microsoft.com/office/drawing/2014/main" id="{00000000-0008-0000-01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111</xdr:row>
          <xdr:rowOff>238125</xdr:rowOff>
        </xdr:from>
        <xdr:to>
          <xdr:col>6</xdr:col>
          <xdr:colOff>0</xdr:colOff>
          <xdr:row>115</xdr:row>
          <xdr:rowOff>228600</xdr:rowOff>
        </xdr:to>
        <xdr:sp macro="" textlink="">
          <xdr:nvSpPr>
            <xdr:cNvPr id="1142" name="Group Box 118" hidden="1">
              <a:extLst>
                <a:ext uri="{63B3BB69-23CF-44E3-9099-C40C66FF867C}">
                  <a14:compatExt spid="_x0000_s1142"/>
                </a:ext>
                <a:ext uri="{FF2B5EF4-FFF2-40B4-BE49-F238E27FC236}">
                  <a16:creationId xmlns:a16="http://schemas.microsoft.com/office/drawing/2014/main" id="{00000000-0008-0000-0100-00007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112</xdr:row>
          <xdr:rowOff>123825</xdr:rowOff>
        </xdr:from>
        <xdr:to>
          <xdr:col>3</xdr:col>
          <xdr:colOff>228600</xdr:colOff>
          <xdr:row>112</xdr:row>
          <xdr:rowOff>457200</xdr:rowOff>
        </xdr:to>
        <xdr:sp macro="" textlink="">
          <xdr:nvSpPr>
            <xdr:cNvPr id="1143" name="Option Button 119" hidden="1">
              <a:extLst>
                <a:ext uri="{63B3BB69-23CF-44E3-9099-C40C66FF867C}">
                  <a14:compatExt spid="_x0000_s1143"/>
                </a:ext>
                <a:ext uri="{FF2B5EF4-FFF2-40B4-BE49-F238E27FC236}">
                  <a16:creationId xmlns:a16="http://schemas.microsoft.com/office/drawing/2014/main" id="{00000000-0008-0000-0100-00007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113</xdr:row>
          <xdr:rowOff>85725</xdr:rowOff>
        </xdr:from>
        <xdr:to>
          <xdr:col>3</xdr:col>
          <xdr:colOff>200025</xdr:colOff>
          <xdr:row>113</xdr:row>
          <xdr:rowOff>409575</xdr:rowOff>
        </xdr:to>
        <xdr:sp macro="" textlink="">
          <xdr:nvSpPr>
            <xdr:cNvPr id="1144" name="Option Button 120" hidden="1">
              <a:extLst>
                <a:ext uri="{63B3BB69-23CF-44E3-9099-C40C66FF867C}">
                  <a14:compatExt spid="_x0000_s1144"/>
                </a:ext>
                <a:ext uri="{FF2B5EF4-FFF2-40B4-BE49-F238E27FC236}">
                  <a16:creationId xmlns:a16="http://schemas.microsoft.com/office/drawing/2014/main" id="{00000000-0008-0000-01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114</xdr:row>
          <xdr:rowOff>238125</xdr:rowOff>
        </xdr:from>
        <xdr:to>
          <xdr:col>3</xdr:col>
          <xdr:colOff>200025</xdr:colOff>
          <xdr:row>114</xdr:row>
          <xdr:rowOff>590550</xdr:rowOff>
        </xdr:to>
        <xdr:sp macro="" textlink="">
          <xdr:nvSpPr>
            <xdr:cNvPr id="1145" name="Option Button 121" hidden="1">
              <a:extLst>
                <a:ext uri="{63B3BB69-23CF-44E3-9099-C40C66FF867C}">
                  <a14:compatExt spid="_x0000_s1145"/>
                </a:ext>
                <a:ext uri="{FF2B5EF4-FFF2-40B4-BE49-F238E27FC236}">
                  <a16:creationId xmlns:a16="http://schemas.microsoft.com/office/drawing/2014/main" id="{00000000-0008-0000-01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112</xdr:row>
          <xdr:rowOff>0</xdr:rowOff>
        </xdr:from>
        <xdr:to>
          <xdr:col>4</xdr:col>
          <xdr:colOff>657225</xdr:colOff>
          <xdr:row>115</xdr:row>
          <xdr:rowOff>228600</xdr:rowOff>
        </xdr:to>
        <xdr:sp macro="" textlink="">
          <xdr:nvSpPr>
            <xdr:cNvPr id="1146" name="Group Box 122" hidden="1">
              <a:extLst>
                <a:ext uri="{63B3BB69-23CF-44E3-9099-C40C66FF867C}">
                  <a14:compatExt spid="_x0000_s1146"/>
                </a:ext>
                <a:ext uri="{FF2B5EF4-FFF2-40B4-BE49-F238E27FC236}">
                  <a16:creationId xmlns:a16="http://schemas.microsoft.com/office/drawing/2014/main" id="{00000000-0008-0000-0100-00007A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116</xdr:row>
          <xdr:rowOff>200025</xdr:rowOff>
        </xdr:from>
        <xdr:to>
          <xdr:col>5</xdr:col>
          <xdr:colOff>228600</xdr:colOff>
          <xdr:row>116</xdr:row>
          <xdr:rowOff>400050</xdr:rowOff>
        </xdr:to>
        <xdr:sp macro="" textlink="">
          <xdr:nvSpPr>
            <xdr:cNvPr id="1147" name="Option Button 123" hidden="1">
              <a:extLst>
                <a:ext uri="{63B3BB69-23CF-44E3-9099-C40C66FF867C}">
                  <a14:compatExt spid="_x0000_s1147"/>
                </a:ext>
                <a:ext uri="{FF2B5EF4-FFF2-40B4-BE49-F238E27FC236}">
                  <a16:creationId xmlns:a16="http://schemas.microsoft.com/office/drawing/2014/main" id="{00000000-0008-0000-01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117</xdr:row>
          <xdr:rowOff>9525</xdr:rowOff>
        </xdr:from>
        <xdr:to>
          <xdr:col>5</xdr:col>
          <xdr:colOff>228600</xdr:colOff>
          <xdr:row>117</xdr:row>
          <xdr:rowOff>209550</xdr:rowOff>
        </xdr:to>
        <xdr:sp macro="" textlink="">
          <xdr:nvSpPr>
            <xdr:cNvPr id="1148" name="Option Button 124" hidden="1">
              <a:extLst>
                <a:ext uri="{63B3BB69-23CF-44E3-9099-C40C66FF867C}">
                  <a14:compatExt spid="_x0000_s1148"/>
                </a:ext>
                <a:ext uri="{FF2B5EF4-FFF2-40B4-BE49-F238E27FC236}">
                  <a16:creationId xmlns:a16="http://schemas.microsoft.com/office/drawing/2014/main" id="{00000000-0008-0000-01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118</xdr:row>
          <xdr:rowOff>19050</xdr:rowOff>
        </xdr:from>
        <xdr:to>
          <xdr:col>5</xdr:col>
          <xdr:colOff>228600</xdr:colOff>
          <xdr:row>118</xdr:row>
          <xdr:rowOff>219075</xdr:rowOff>
        </xdr:to>
        <xdr:sp macro="" textlink="">
          <xdr:nvSpPr>
            <xdr:cNvPr id="1149" name="Option Button 125" hidden="1">
              <a:extLst>
                <a:ext uri="{63B3BB69-23CF-44E3-9099-C40C66FF867C}">
                  <a14:compatExt spid="_x0000_s1149"/>
                </a:ext>
                <a:ext uri="{FF2B5EF4-FFF2-40B4-BE49-F238E27FC236}">
                  <a16:creationId xmlns:a16="http://schemas.microsoft.com/office/drawing/2014/main" id="{00000000-0008-0000-01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119</xdr:row>
          <xdr:rowOff>19050</xdr:rowOff>
        </xdr:from>
        <xdr:to>
          <xdr:col>5</xdr:col>
          <xdr:colOff>228600</xdr:colOff>
          <xdr:row>119</xdr:row>
          <xdr:rowOff>219075</xdr:rowOff>
        </xdr:to>
        <xdr:sp macro="" textlink="">
          <xdr:nvSpPr>
            <xdr:cNvPr id="1150" name="Option Button 126" hidden="1">
              <a:extLst>
                <a:ext uri="{63B3BB69-23CF-44E3-9099-C40C66FF867C}">
                  <a14:compatExt spid="_x0000_s1150"/>
                </a:ext>
                <a:ext uri="{FF2B5EF4-FFF2-40B4-BE49-F238E27FC236}">
                  <a16:creationId xmlns:a16="http://schemas.microsoft.com/office/drawing/2014/main" id="{00000000-0008-0000-01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115</xdr:row>
          <xdr:rowOff>238125</xdr:rowOff>
        </xdr:from>
        <xdr:to>
          <xdr:col>6</xdr:col>
          <xdr:colOff>0</xdr:colOff>
          <xdr:row>120</xdr:row>
          <xdr:rowOff>0</xdr:rowOff>
        </xdr:to>
        <xdr:sp macro="" textlink="">
          <xdr:nvSpPr>
            <xdr:cNvPr id="1151" name="Group Box 127" hidden="1">
              <a:extLst>
                <a:ext uri="{63B3BB69-23CF-44E3-9099-C40C66FF867C}">
                  <a14:compatExt spid="_x0000_s1151"/>
                </a:ext>
                <a:ext uri="{FF2B5EF4-FFF2-40B4-BE49-F238E27FC236}">
                  <a16:creationId xmlns:a16="http://schemas.microsoft.com/office/drawing/2014/main" id="{00000000-0008-0000-0100-00007F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116</xdr:row>
          <xdr:rowOff>180975</xdr:rowOff>
        </xdr:from>
        <xdr:to>
          <xdr:col>3</xdr:col>
          <xdr:colOff>257175</xdr:colOff>
          <xdr:row>116</xdr:row>
          <xdr:rowOff>390525</xdr:rowOff>
        </xdr:to>
        <xdr:sp macro="" textlink="">
          <xdr:nvSpPr>
            <xdr:cNvPr id="1152" name="Option Button 128" hidden="1">
              <a:extLst>
                <a:ext uri="{63B3BB69-23CF-44E3-9099-C40C66FF867C}">
                  <a14:compatExt spid="_x0000_s1152"/>
                </a:ext>
                <a:ext uri="{FF2B5EF4-FFF2-40B4-BE49-F238E27FC236}">
                  <a16:creationId xmlns:a16="http://schemas.microsoft.com/office/drawing/2014/main" id="{00000000-0008-0000-01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116</xdr:row>
          <xdr:rowOff>590550</xdr:rowOff>
        </xdr:from>
        <xdr:to>
          <xdr:col>3</xdr:col>
          <xdr:colOff>228600</xdr:colOff>
          <xdr:row>117</xdr:row>
          <xdr:rowOff>209550</xdr:rowOff>
        </xdr:to>
        <xdr:sp macro="" textlink="">
          <xdr:nvSpPr>
            <xdr:cNvPr id="1153" name="Option Button 129" hidden="1">
              <a:extLst>
                <a:ext uri="{63B3BB69-23CF-44E3-9099-C40C66FF867C}">
                  <a14:compatExt spid="_x0000_s1153"/>
                </a:ext>
                <a:ext uri="{FF2B5EF4-FFF2-40B4-BE49-F238E27FC236}">
                  <a16:creationId xmlns:a16="http://schemas.microsoft.com/office/drawing/2014/main" id="{00000000-0008-0000-0100-00008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118</xdr:row>
          <xdr:rowOff>95250</xdr:rowOff>
        </xdr:from>
        <xdr:to>
          <xdr:col>3</xdr:col>
          <xdr:colOff>228600</xdr:colOff>
          <xdr:row>119</xdr:row>
          <xdr:rowOff>104775</xdr:rowOff>
        </xdr:to>
        <xdr:sp macro="" textlink="">
          <xdr:nvSpPr>
            <xdr:cNvPr id="1154" name="Option Button 130" hidden="1">
              <a:extLst>
                <a:ext uri="{63B3BB69-23CF-44E3-9099-C40C66FF867C}">
                  <a14:compatExt spid="_x0000_s1154"/>
                </a:ext>
                <a:ext uri="{FF2B5EF4-FFF2-40B4-BE49-F238E27FC236}">
                  <a16:creationId xmlns:a16="http://schemas.microsoft.com/office/drawing/2014/main" id="{00000000-0008-0000-01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116</xdr:row>
          <xdr:rowOff>0</xdr:rowOff>
        </xdr:from>
        <xdr:to>
          <xdr:col>4</xdr:col>
          <xdr:colOff>657225</xdr:colOff>
          <xdr:row>120</xdr:row>
          <xdr:rowOff>0</xdr:rowOff>
        </xdr:to>
        <xdr:sp macro="" textlink="">
          <xdr:nvSpPr>
            <xdr:cNvPr id="1155" name="Group Box 131" hidden="1">
              <a:extLst>
                <a:ext uri="{63B3BB69-23CF-44E3-9099-C40C66FF867C}">
                  <a14:compatExt spid="_x0000_s1155"/>
                </a:ext>
                <a:ext uri="{FF2B5EF4-FFF2-40B4-BE49-F238E27FC236}">
                  <a16:creationId xmlns:a16="http://schemas.microsoft.com/office/drawing/2014/main" id="{00000000-0008-0000-0100-000083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121</xdr:row>
          <xdr:rowOff>57150</xdr:rowOff>
        </xdr:from>
        <xdr:to>
          <xdr:col>5</xdr:col>
          <xdr:colOff>238125</xdr:colOff>
          <xdr:row>121</xdr:row>
          <xdr:rowOff>200025</xdr:rowOff>
        </xdr:to>
        <xdr:sp macro="" textlink="">
          <xdr:nvSpPr>
            <xdr:cNvPr id="1156" name="Option Button 132" hidden="1">
              <a:extLst>
                <a:ext uri="{63B3BB69-23CF-44E3-9099-C40C66FF867C}">
                  <a14:compatExt spid="_x0000_s1156"/>
                </a:ext>
                <a:ext uri="{FF2B5EF4-FFF2-40B4-BE49-F238E27FC236}">
                  <a16:creationId xmlns:a16="http://schemas.microsoft.com/office/drawing/2014/main" id="{00000000-0008-0000-01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122</xdr:row>
          <xdr:rowOff>47625</xdr:rowOff>
        </xdr:from>
        <xdr:to>
          <xdr:col>5</xdr:col>
          <xdr:colOff>238125</xdr:colOff>
          <xdr:row>122</xdr:row>
          <xdr:rowOff>190500</xdr:rowOff>
        </xdr:to>
        <xdr:sp macro="" textlink="">
          <xdr:nvSpPr>
            <xdr:cNvPr id="1157" name="Option Button 133" hidden="1">
              <a:extLst>
                <a:ext uri="{63B3BB69-23CF-44E3-9099-C40C66FF867C}">
                  <a14:compatExt spid="_x0000_s1157"/>
                </a:ext>
                <a:ext uri="{FF2B5EF4-FFF2-40B4-BE49-F238E27FC236}">
                  <a16:creationId xmlns:a16="http://schemas.microsoft.com/office/drawing/2014/main" id="{00000000-0008-0000-01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123</xdr:row>
          <xdr:rowOff>38100</xdr:rowOff>
        </xdr:from>
        <xdr:to>
          <xdr:col>5</xdr:col>
          <xdr:colOff>228600</xdr:colOff>
          <xdr:row>123</xdr:row>
          <xdr:rowOff>180975</xdr:rowOff>
        </xdr:to>
        <xdr:sp macro="" textlink="">
          <xdr:nvSpPr>
            <xdr:cNvPr id="1158" name="Option Button 134" hidden="1">
              <a:extLst>
                <a:ext uri="{63B3BB69-23CF-44E3-9099-C40C66FF867C}">
                  <a14:compatExt spid="_x0000_s1158"/>
                </a:ext>
                <a:ext uri="{FF2B5EF4-FFF2-40B4-BE49-F238E27FC236}">
                  <a16:creationId xmlns:a16="http://schemas.microsoft.com/office/drawing/2014/main" id="{00000000-0008-0000-0100-00008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124</xdr:row>
          <xdr:rowOff>28575</xdr:rowOff>
        </xdr:from>
        <xdr:to>
          <xdr:col>5</xdr:col>
          <xdr:colOff>228600</xdr:colOff>
          <xdr:row>124</xdr:row>
          <xdr:rowOff>171450</xdr:rowOff>
        </xdr:to>
        <xdr:sp macro="" textlink="">
          <xdr:nvSpPr>
            <xdr:cNvPr id="1159" name="Option Button 135" hidden="1">
              <a:extLst>
                <a:ext uri="{63B3BB69-23CF-44E3-9099-C40C66FF867C}">
                  <a14:compatExt spid="_x0000_s1159"/>
                </a:ext>
                <a:ext uri="{FF2B5EF4-FFF2-40B4-BE49-F238E27FC236}">
                  <a16:creationId xmlns:a16="http://schemas.microsoft.com/office/drawing/2014/main" id="{00000000-0008-0000-01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120</xdr:row>
          <xdr:rowOff>238125</xdr:rowOff>
        </xdr:from>
        <xdr:to>
          <xdr:col>6</xdr:col>
          <xdr:colOff>0</xdr:colOff>
          <xdr:row>124</xdr:row>
          <xdr:rowOff>228600</xdr:rowOff>
        </xdr:to>
        <xdr:sp macro="" textlink="">
          <xdr:nvSpPr>
            <xdr:cNvPr id="1160" name="Group Box 136" hidden="1">
              <a:extLst>
                <a:ext uri="{63B3BB69-23CF-44E3-9099-C40C66FF867C}">
                  <a14:compatExt spid="_x0000_s1160"/>
                </a:ext>
                <a:ext uri="{FF2B5EF4-FFF2-40B4-BE49-F238E27FC236}">
                  <a16:creationId xmlns:a16="http://schemas.microsoft.com/office/drawing/2014/main" id="{00000000-0008-0000-0100-000088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121</xdr:row>
          <xdr:rowOff>47625</xdr:rowOff>
        </xdr:from>
        <xdr:to>
          <xdr:col>3</xdr:col>
          <xdr:colOff>238125</xdr:colOff>
          <xdr:row>121</xdr:row>
          <xdr:rowOff>200025</xdr:rowOff>
        </xdr:to>
        <xdr:sp macro="" textlink="">
          <xdr:nvSpPr>
            <xdr:cNvPr id="1161" name="Option Button 137" hidden="1">
              <a:extLst>
                <a:ext uri="{63B3BB69-23CF-44E3-9099-C40C66FF867C}">
                  <a14:compatExt spid="_x0000_s1161"/>
                </a:ext>
                <a:ext uri="{FF2B5EF4-FFF2-40B4-BE49-F238E27FC236}">
                  <a16:creationId xmlns:a16="http://schemas.microsoft.com/office/drawing/2014/main" id="{00000000-0008-0000-01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122</xdr:row>
          <xdr:rowOff>66675</xdr:rowOff>
        </xdr:from>
        <xdr:to>
          <xdr:col>3</xdr:col>
          <xdr:colOff>209550</xdr:colOff>
          <xdr:row>122</xdr:row>
          <xdr:rowOff>219075</xdr:rowOff>
        </xdr:to>
        <xdr:sp macro="" textlink="">
          <xdr:nvSpPr>
            <xdr:cNvPr id="1162" name="Option Button 138" hidden="1">
              <a:extLst>
                <a:ext uri="{63B3BB69-23CF-44E3-9099-C40C66FF867C}">
                  <a14:compatExt spid="_x0000_s1162"/>
                </a:ext>
                <a:ext uri="{FF2B5EF4-FFF2-40B4-BE49-F238E27FC236}">
                  <a16:creationId xmlns:a16="http://schemas.microsoft.com/office/drawing/2014/main" id="{00000000-0008-0000-0100-00008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123</xdr:row>
          <xdr:rowOff>123825</xdr:rowOff>
        </xdr:from>
        <xdr:to>
          <xdr:col>3</xdr:col>
          <xdr:colOff>209550</xdr:colOff>
          <xdr:row>124</xdr:row>
          <xdr:rowOff>57150</xdr:rowOff>
        </xdr:to>
        <xdr:sp macro="" textlink="">
          <xdr:nvSpPr>
            <xdr:cNvPr id="1163" name="Option Button 139" hidden="1">
              <a:extLst>
                <a:ext uri="{63B3BB69-23CF-44E3-9099-C40C66FF867C}">
                  <a14:compatExt spid="_x0000_s1163"/>
                </a:ext>
                <a:ext uri="{FF2B5EF4-FFF2-40B4-BE49-F238E27FC236}">
                  <a16:creationId xmlns:a16="http://schemas.microsoft.com/office/drawing/2014/main" id="{00000000-0008-0000-01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121</xdr:row>
          <xdr:rowOff>0</xdr:rowOff>
        </xdr:from>
        <xdr:to>
          <xdr:col>4</xdr:col>
          <xdr:colOff>657225</xdr:colOff>
          <xdr:row>124</xdr:row>
          <xdr:rowOff>228600</xdr:rowOff>
        </xdr:to>
        <xdr:sp macro="" textlink="">
          <xdr:nvSpPr>
            <xdr:cNvPr id="1164" name="Group Box 140" hidden="1">
              <a:extLst>
                <a:ext uri="{63B3BB69-23CF-44E3-9099-C40C66FF867C}">
                  <a14:compatExt spid="_x0000_s1164"/>
                </a:ext>
                <a:ext uri="{FF2B5EF4-FFF2-40B4-BE49-F238E27FC236}">
                  <a16:creationId xmlns:a16="http://schemas.microsoft.com/office/drawing/2014/main" id="{00000000-0008-0000-0100-00008C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125</xdr:row>
          <xdr:rowOff>304800</xdr:rowOff>
        </xdr:from>
        <xdr:to>
          <xdr:col>5</xdr:col>
          <xdr:colOff>238125</xdr:colOff>
          <xdr:row>125</xdr:row>
          <xdr:rowOff>533400</xdr:rowOff>
        </xdr:to>
        <xdr:sp macro="" textlink="">
          <xdr:nvSpPr>
            <xdr:cNvPr id="1165" name="Option Button 141" hidden="1">
              <a:extLst>
                <a:ext uri="{63B3BB69-23CF-44E3-9099-C40C66FF867C}">
                  <a14:compatExt spid="_x0000_s1165"/>
                </a:ext>
                <a:ext uri="{FF2B5EF4-FFF2-40B4-BE49-F238E27FC236}">
                  <a16:creationId xmlns:a16="http://schemas.microsoft.com/office/drawing/2014/main" id="{00000000-0008-0000-0100-00008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125</xdr:row>
          <xdr:rowOff>762000</xdr:rowOff>
        </xdr:from>
        <xdr:to>
          <xdr:col>5</xdr:col>
          <xdr:colOff>228600</xdr:colOff>
          <xdr:row>126</xdr:row>
          <xdr:rowOff>209550</xdr:rowOff>
        </xdr:to>
        <xdr:sp macro="" textlink="">
          <xdr:nvSpPr>
            <xdr:cNvPr id="1166" name="Option Button 142" hidden="1">
              <a:extLst>
                <a:ext uri="{63B3BB69-23CF-44E3-9099-C40C66FF867C}">
                  <a14:compatExt spid="_x0000_s1166"/>
                </a:ext>
                <a:ext uri="{FF2B5EF4-FFF2-40B4-BE49-F238E27FC236}">
                  <a16:creationId xmlns:a16="http://schemas.microsoft.com/office/drawing/2014/main" id="{00000000-0008-0000-0100-00008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126</xdr:row>
          <xdr:rowOff>228600</xdr:rowOff>
        </xdr:from>
        <xdr:to>
          <xdr:col>5</xdr:col>
          <xdr:colOff>228600</xdr:colOff>
          <xdr:row>128</xdr:row>
          <xdr:rowOff>0</xdr:rowOff>
        </xdr:to>
        <xdr:sp macro="" textlink="">
          <xdr:nvSpPr>
            <xdr:cNvPr id="1167" name="Option Button 143" hidden="1">
              <a:extLst>
                <a:ext uri="{63B3BB69-23CF-44E3-9099-C40C66FF867C}">
                  <a14:compatExt spid="_x0000_s1167"/>
                </a:ext>
                <a:ext uri="{FF2B5EF4-FFF2-40B4-BE49-F238E27FC236}">
                  <a16:creationId xmlns:a16="http://schemas.microsoft.com/office/drawing/2014/main" id="{00000000-0008-0000-01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127</xdr:row>
          <xdr:rowOff>228600</xdr:rowOff>
        </xdr:from>
        <xdr:to>
          <xdr:col>5</xdr:col>
          <xdr:colOff>228600</xdr:colOff>
          <xdr:row>128</xdr:row>
          <xdr:rowOff>228600</xdr:rowOff>
        </xdr:to>
        <xdr:sp macro="" textlink="">
          <xdr:nvSpPr>
            <xdr:cNvPr id="1168" name="Option Button 144" hidden="1">
              <a:extLst>
                <a:ext uri="{63B3BB69-23CF-44E3-9099-C40C66FF867C}">
                  <a14:compatExt spid="_x0000_s1168"/>
                </a:ext>
                <a:ext uri="{FF2B5EF4-FFF2-40B4-BE49-F238E27FC236}">
                  <a16:creationId xmlns:a16="http://schemas.microsoft.com/office/drawing/2014/main" id="{00000000-0008-0000-0100-00009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124</xdr:row>
          <xdr:rowOff>238125</xdr:rowOff>
        </xdr:from>
        <xdr:to>
          <xdr:col>6</xdr:col>
          <xdr:colOff>0</xdr:colOff>
          <xdr:row>128</xdr:row>
          <xdr:rowOff>228600</xdr:rowOff>
        </xdr:to>
        <xdr:sp macro="" textlink="">
          <xdr:nvSpPr>
            <xdr:cNvPr id="1169" name="Group Box 145" hidden="1">
              <a:extLst>
                <a:ext uri="{63B3BB69-23CF-44E3-9099-C40C66FF867C}">
                  <a14:compatExt spid="_x0000_s1169"/>
                </a:ext>
                <a:ext uri="{FF2B5EF4-FFF2-40B4-BE49-F238E27FC236}">
                  <a16:creationId xmlns:a16="http://schemas.microsoft.com/office/drawing/2014/main" id="{00000000-0008-0000-0100-000091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125</xdr:row>
          <xdr:rowOff>247650</xdr:rowOff>
        </xdr:from>
        <xdr:to>
          <xdr:col>3</xdr:col>
          <xdr:colOff>238125</xdr:colOff>
          <xdr:row>125</xdr:row>
          <xdr:rowOff>504825</xdr:rowOff>
        </xdr:to>
        <xdr:sp macro="" textlink="">
          <xdr:nvSpPr>
            <xdr:cNvPr id="1170" name="Option Button 146" hidden="1">
              <a:extLst>
                <a:ext uri="{63B3BB69-23CF-44E3-9099-C40C66FF867C}">
                  <a14:compatExt spid="_x0000_s1170"/>
                </a:ext>
                <a:ext uri="{FF2B5EF4-FFF2-40B4-BE49-F238E27FC236}">
                  <a16:creationId xmlns:a16="http://schemas.microsoft.com/office/drawing/2014/main" id="{00000000-0008-0000-01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125</xdr:row>
          <xdr:rowOff>752475</xdr:rowOff>
        </xdr:from>
        <xdr:to>
          <xdr:col>3</xdr:col>
          <xdr:colOff>209550</xdr:colOff>
          <xdr:row>126</xdr:row>
          <xdr:rowOff>209550</xdr:rowOff>
        </xdr:to>
        <xdr:sp macro="" textlink="">
          <xdr:nvSpPr>
            <xdr:cNvPr id="1171" name="Option Button 147" hidden="1">
              <a:extLst>
                <a:ext uri="{63B3BB69-23CF-44E3-9099-C40C66FF867C}">
                  <a14:compatExt spid="_x0000_s1171"/>
                </a:ext>
                <a:ext uri="{FF2B5EF4-FFF2-40B4-BE49-F238E27FC236}">
                  <a16:creationId xmlns:a16="http://schemas.microsoft.com/office/drawing/2014/main" id="{00000000-0008-0000-01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127</xdr:row>
          <xdr:rowOff>76200</xdr:rowOff>
        </xdr:from>
        <xdr:to>
          <xdr:col>3</xdr:col>
          <xdr:colOff>209550</xdr:colOff>
          <xdr:row>128</xdr:row>
          <xdr:rowOff>114300</xdr:rowOff>
        </xdr:to>
        <xdr:sp macro="" textlink="">
          <xdr:nvSpPr>
            <xdr:cNvPr id="1172" name="Option Button 148" hidden="1">
              <a:extLst>
                <a:ext uri="{63B3BB69-23CF-44E3-9099-C40C66FF867C}">
                  <a14:compatExt spid="_x0000_s1172"/>
                </a:ext>
                <a:ext uri="{FF2B5EF4-FFF2-40B4-BE49-F238E27FC236}">
                  <a16:creationId xmlns:a16="http://schemas.microsoft.com/office/drawing/2014/main" id="{00000000-0008-0000-0100-00009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125</xdr:row>
          <xdr:rowOff>0</xdr:rowOff>
        </xdr:from>
        <xdr:to>
          <xdr:col>4</xdr:col>
          <xdr:colOff>657225</xdr:colOff>
          <xdr:row>128</xdr:row>
          <xdr:rowOff>228600</xdr:rowOff>
        </xdr:to>
        <xdr:sp macro="" textlink="">
          <xdr:nvSpPr>
            <xdr:cNvPr id="1173" name="Group Box 149" hidden="1">
              <a:extLst>
                <a:ext uri="{63B3BB69-23CF-44E3-9099-C40C66FF867C}">
                  <a14:compatExt spid="_x0000_s1173"/>
                </a:ext>
                <a:ext uri="{FF2B5EF4-FFF2-40B4-BE49-F238E27FC236}">
                  <a16:creationId xmlns:a16="http://schemas.microsoft.com/office/drawing/2014/main" id="{00000000-0008-0000-0100-000095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129</xdr:row>
          <xdr:rowOff>95250</xdr:rowOff>
        </xdr:from>
        <xdr:to>
          <xdr:col>5</xdr:col>
          <xdr:colOff>238125</xdr:colOff>
          <xdr:row>129</xdr:row>
          <xdr:rowOff>323850</xdr:rowOff>
        </xdr:to>
        <xdr:sp macro="" textlink="">
          <xdr:nvSpPr>
            <xdr:cNvPr id="1174" name="Option Button 150" hidden="1">
              <a:extLst>
                <a:ext uri="{63B3BB69-23CF-44E3-9099-C40C66FF867C}">
                  <a14:compatExt spid="_x0000_s1174"/>
                </a:ext>
                <a:ext uri="{FF2B5EF4-FFF2-40B4-BE49-F238E27FC236}">
                  <a16:creationId xmlns:a16="http://schemas.microsoft.com/office/drawing/2014/main" id="{00000000-0008-0000-01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130</xdr:row>
          <xdr:rowOff>38100</xdr:rowOff>
        </xdr:from>
        <xdr:to>
          <xdr:col>5</xdr:col>
          <xdr:colOff>238125</xdr:colOff>
          <xdr:row>130</xdr:row>
          <xdr:rowOff>266700</xdr:rowOff>
        </xdr:to>
        <xdr:sp macro="" textlink="">
          <xdr:nvSpPr>
            <xdr:cNvPr id="1175" name="Option Button 151" hidden="1">
              <a:extLst>
                <a:ext uri="{63B3BB69-23CF-44E3-9099-C40C66FF867C}">
                  <a14:compatExt spid="_x0000_s1175"/>
                </a:ext>
                <a:ext uri="{FF2B5EF4-FFF2-40B4-BE49-F238E27FC236}">
                  <a16:creationId xmlns:a16="http://schemas.microsoft.com/office/drawing/2014/main" id="{00000000-0008-0000-01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131</xdr:row>
          <xdr:rowOff>57150</xdr:rowOff>
        </xdr:from>
        <xdr:to>
          <xdr:col>5</xdr:col>
          <xdr:colOff>238125</xdr:colOff>
          <xdr:row>131</xdr:row>
          <xdr:rowOff>285750</xdr:rowOff>
        </xdr:to>
        <xdr:sp macro="" textlink="">
          <xdr:nvSpPr>
            <xdr:cNvPr id="1176" name="Option Button 152" hidden="1">
              <a:extLst>
                <a:ext uri="{63B3BB69-23CF-44E3-9099-C40C66FF867C}">
                  <a14:compatExt spid="_x0000_s1176"/>
                </a:ext>
                <a:ext uri="{FF2B5EF4-FFF2-40B4-BE49-F238E27FC236}">
                  <a16:creationId xmlns:a16="http://schemas.microsoft.com/office/drawing/2014/main" id="{00000000-0008-0000-01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131</xdr:row>
          <xdr:rowOff>400050</xdr:rowOff>
        </xdr:from>
        <xdr:to>
          <xdr:col>5</xdr:col>
          <xdr:colOff>238125</xdr:colOff>
          <xdr:row>132</xdr:row>
          <xdr:rowOff>133350</xdr:rowOff>
        </xdr:to>
        <xdr:sp macro="" textlink="">
          <xdr:nvSpPr>
            <xdr:cNvPr id="1177" name="Option Button 153" hidden="1">
              <a:extLst>
                <a:ext uri="{63B3BB69-23CF-44E3-9099-C40C66FF867C}">
                  <a14:compatExt spid="_x0000_s1177"/>
                </a:ext>
                <a:ext uri="{FF2B5EF4-FFF2-40B4-BE49-F238E27FC236}">
                  <a16:creationId xmlns:a16="http://schemas.microsoft.com/office/drawing/2014/main" id="{00000000-0008-0000-01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128</xdr:row>
          <xdr:rowOff>238125</xdr:rowOff>
        </xdr:from>
        <xdr:to>
          <xdr:col>6</xdr:col>
          <xdr:colOff>0</xdr:colOff>
          <xdr:row>132</xdr:row>
          <xdr:rowOff>228600</xdr:rowOff>
        </xdr:to>
        <xdr:sp macro="" textlink="">
          <xdr:nvSpPr>
            <xdr:cNvPr id="1178" name="Group Box 154" hidden="1">
              <a:extLst>
                <a:ext uri="{63B3BB69-23CF-44E3-9099-C40C66FF867C}">
                  <a14:compatExt spid="_x0000_s1178"/>
                </a:ext>
                <a:ext uri="{FF2B5EF4-FFF2-40B4-BE49-F238E27FC236}">
                  <a16:creationId xmlns:a16="http://schemas.microsoft.com/office/drawing/2014/main" id="{00000000-0008-0000-0100-00009A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129</xdr:row>
          <xdr:rowOff>66675</xdr:rowOff>
        </xdr:from>
        <xdr:to>
          <xdr:col>3</xdr:col>
          <xdr:colOff>238125</xdr:colOff>
          <xdr:row>129</xdr:row>
          <xdr:rowOff>314325</xdr:rowOff>
        </xdr:to>
        <xdr:sp macro="" textlink="">
          <xdr:nvSpPr>
            <xdr:cNvPr id="1179" name="Option Button 155" hidden="1">
              <a:extLst>
                <a:ext uri="{63B3BB69-23CF-44E3-9099-C40C66FF867C}">
                  <a14:compatExt spid="_x0000_s1179"/>
                </a:ext>
                <a:ext uri="{FF2B5EF4-FFF2-40B4-BE49-F238E27FC236}">
                  <a16:creationId xmlns:a16="http://schemas.microsoft.com/office/drawing/2014/main" id="{00000000-0008-0000-0100-00009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130</xdr:row>
          <xdr:rowOff>76200</xdr:rowOff>
        </xdr:from>
        <xdr:to>
          <xdr:col>3</xdr:col>
          <xdr:colOff>209550</xdr:colOff>
          <xdr:row>130</xdr:row>
          <xdr:rowOff>314325</xdr:rowOff>
        </xdr:to>
        <xdr:sp macro="" textlink="">
          <xdr:nvSpPr>
            <xdr:cNvPr id="1180" name="Option Button 156" hidden="1">
              <a:extLst>
                <a:ext uri="{63B3BB69-23CF-44E3-9099-C40C66FF867C}">
                  <a14:compatExt spid="_x0000_s1180"/>
                </a:ext>
                <a:ext uri="{FF2B5EF4-FFF2-40B4-BE49-F238E27FC236}">
                  <a16:creationId xmlns:a16="http://schemas.microsoft.com/office/drawing/2014/main" id="{00000000-0008-0000-0100-00009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131</xdr:row>
          <xdr:rowOff>200025</xdr:rowOff>
        </xdr:from>
        <xdr:to>
          <xdr:col>3</xdr:col>
          <xdr:colOff>209550</xdr:colOff>
          <xdr:row>131</xdr:row>
          <xdr:rowOff>457200</xdr:rowOff>
        </xdr:to>
        <xdr:sp macro="" textlink="">
          <xdr:nvSpPr>
            <xdr:cNvPr id="1181" name="Option Button 157" hidden="1">
              <a:extLst>
                <a:ext uri="{63B3BB69-23CF-44E3-9099-C40C66FF867C}">
                  <a14:compatExt spid="_x0000_s1181"/>
                </a:ext>
                <a:ext uri="{FF2B5EF4-FFF2-40B4-BE49-F238E27FC236}">
                  <a16:creationId xmlns:a16="http://schemas.microsoft.com/office/drawing/2014/main" id="{00000000-0008-0000-0100-00009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129</xdr:row>
          <xdr:rowOff>0</xdr:rowOff>
        </xdr:from>
        <xdr:to>
          <xdr:col>4</xdr:col>
          <xdr:colOff>657225</xdr:colOff>
          <xdr:row>132</xdr:row>
          <xdr:rowOff>228600</xdr:rowOff>
        </xdr:to>
        <xdr:sp macro="" textlink="">
          <xdr:nvSpPr>
            <xdr:cNvPr id="1182" name="Group Box 158" hidden="1">
              <a:extLst>
                <a:ext uri="{63B3BB69-23CF-44E3-9099-C40C66FF867C}">
                  <a14:compatExt spid="_x0000_s1182"/>
                </a:ext>
                <a:ext uri="{FF2B5EF4-FFF2-40B4-BE49-F238E27FC236}">
                  <a16:creationId xmlns:a16="http://schemas.microsoft.com/office/drawing/2014/main" id="{00000000-0008-0000-0100-00009E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133</xdr:row>
          <xdr:rowOff>171450</xdr:rowOff>
        </xdr:from>
        <xdr:to>
          <xdr:col>5</xdr:col>
          <xdr:colOff>238125</xdr:colOff>
          <xdr:row>133</xdr:row>
          <xdr:rowOff>400050</xdr:rowOff>
        </xdr:to>
        <xdr:sp macro="" textlink="">
          <xdr:nvSpPr>
            <xdr:cNvPr id="1183" name="Option Button 159" hidden="1">
              <a:extLst>
                <a:ext uri="{63B3BB69-23CF-44E3-9099-C40C66FF867C}">
                  <a14:compatExt spid="_x0000_s1183"/>
                </a:ext>
                <a:ext uri="{FF2B5EF4-FFF2-40B4-BE49-F238E27FC236}">
                  <a16:creationId xmlns:a16="http://schemas.microsoft.com/office/drawing/2014/main" id="{00000000-0008-0000-0100-00009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134</xdr:row>
          <xdr:rowOff>47625</xdr:rowOff>
        </xdr:from>
        <xdr:to>
          <xdr:col>5</xdr:col>
          <xdr:colOff>228600</xdr:colOff>
          <xdr:row>134</xdr:row>
          <xdr:rowOff>266700</xdr:rowOff>
        </xdr:to>
        <xdr:sp macro="" textlink="">
          <xdr:nvSpPr>
            <xdr:cNvPr id="1184" name="Option Button 160" hidden="1">
              <a:extLst>
                <a:ext uri="{63B3BB69-23CF-44E3-9099-C40C66FF867C}">
                  <a14:compatExt spid="_x0000_s1184"/>
                </a:ext>
                <a:ext uri="{FF2B5EF4-FFF2-40B4-BE49-F238E27FC236}">
                  <a16:creationId xmlns:a16="http://schemas.microsoft.com/office/drawing/2014/main" id="{00000000-0008-0000-0100-0000A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132</xdr:row>
          <xdr:rowOff>238125</xdr:rowOff>
        </xdr:from>
        <xdr:to>
          <xdr:col>6</xdr:col>
          <xdr:colOff>0</xdr:colOff>
          <xdr:row>136</xdr:row>
          <xdr:rowOff>228600</xdr:rowOff>
        </xdr:to>
        <xdr:sp macro="" textlink="">
          <xdr:nvSpPr>
            <xdr:cNvPr id="1187" name="Group Box 163" hidden="1">
              <a:extLst>
                <a:ext uri="{63B3BB69-23CF-44E3-9099-C40C66FF867C}">
                  <a14:compatExt spid="_x0000_s1187"/>
                </a:ext>
                <a:ext uri="{FF2B5EF4-FFF2-40B4-BE49-F238E27FC236}">
                  <a16:creationId xmlns:a16="http://schemas.microsoft.com/office/drawing/2014/main" id="{00000000-0008-0000-0100-0000A3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137</xdr:row>
          <xdr:rowOff>57150</xdr:rowOff>
        </xdr:from>
        <xdr:to>
          <xdr:col>5</xdr:col>
          <xdr:colOff>238125</xdr:colOff>
          <xdr:row>137</xdr:row>
          <xdr:rowOff>323850</xdr:rowOff>
        </xdr:to>
        <xdr:sp macro="" textlink="">
          <xdr:nvSpPr>
            <xdr:cNvPr id="1192" name="Option Button 168" hidden="1">
              <a:extLst>
                <a:ext uri="{63B3BB69-23CF-44E3-9099-C40C66FF867C}">
                  <a14:compatExt spid="_x0000_s1192"/>
                </a:ext>
                <a:ext uri="{FF2B5EF4-FFF2-40B4-BE49-F238E27FC236}">
                  <a16:creationId xmlns:a16="http://schemas.microsoft.com/office/drawing/2014/main" id="{00000000-0008-0000-0100-0000A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138</xdr:row>
          <xdr:rowOff>57150</xdr:rowOff>
        </xdr:from>
        <xdr:to>
          <xdr:col>5</xdr:col>
          <xdr:colOff>238125</xdr:colOff>
          <xdr:row>138</xdr:row>
          <xdr:rowOff>323850</xdr:rowOff>
        </xdr:to>
        <xdr:sp macro="" textlink="">
          <xdr:nvSpPr>
            <xdr:cNvPr id="1193" name="Option Button 169" hidden="1">
              <a:extLst>
                <a:ext uri="{63B3BB69-23CF-44E3-9099-C40C66FF867C}">
                  <a14:compatExt spid="_x0000_s1193"/>
                </a:ext>
                <a:ext uri="{FF2B5EF4-FFF2-40B4-BE49-F238E27FC236}">
                  <a16:creationId xmlns:a16="http://schemas.microsoft.com/office/drawing/2014/main" id="{00000000-0008-0000-0100-0000A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139</xdr:row>
          <xdr:rowOff>133350</xdr:rowOff>
        </xdr:from>
        <xdr:to>
          <xdr:col>5</xdr:col>
          <xdr:colOff>228600</xdr:colOff>
          <xdr:row>139</xdr:row>
          <xdr:rowOff>400050</xdr:rowOff>
        </xdr:to>
        <xdr:sp macro="" textlink="">
          <xdr:nvSpPr>
            <xdr:cNvPr id="1194" name="Option Button 170" hidden="1">
              <a:extLst>
                <a:ext uri="{63B3BB69-23CF-44E3-9099-C40C66FF867C}">
                  <a14:compatExt spid="_x0000_s1194"/>
                </a:ext>
                <a:ext uri="{FF2B5EF4-FFF2-40B4-BE49-F238E27FC236}">
                  <a16:creationId xmlns:a16="http://schemas.microsoft.com/office/drawing/2014/main" id="{00000000-0008-0000-0100-0000A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140</xdr:row>
          <xdr:rowOff>95250</xdr:rowOff>
        </xdr:from>
        <xdr:to>
          <xdr:col>5</xdr:col>
          <xdr:colOff>228600</xdr:colOff>
          <xdr:row>140</xdr:row>
          <xdr:rowOff>361950</xdr:rowOff>
        </xdr:to>
        <xdr:sp macro="" textlink="">
          <xdr:nvSpPr>
            <xdr:cNvPr id="1195" name="Option Button 171" hidden="1">
              <a:extLst>
                <a:ext uri="{63B3BB69-23CF-44E3-9099-C40C66FF867C}">
                  <a14:compatExt spid="_x0000_s1195"/>
                </a:ext>
                <a:ext uri="{FF2B5EF4-FFF2-40B4-BE49-F238E27FC236}">
                  <a16:creationId xmlns:a16="http://schemas.microsoft.com/office/drawing/2014/main" id="{00000000-0008-0000-0100-0000A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136</xdr:row>
          <xdr:rowOff>238125</xdr:rowOff>
        </xdr:from>
        <xdr:to>
          <xdr:col>6</xdr:col>
          <xdr:colOff>0</xdr:colOff>
          <xdr:row>141</xdr:row>
          <xdr:rowOff>0</xdr:rowOff>
        </xdr:to>
        <xdr:sp macro="" textlink="">
          <xdr:nvSpPr>
            <xdr:cNvPr id="1196" name="Group Box 172" hidden="1">
              <a:extLst>
                <a:ext uri="{63B3BB69-23CF-44E3-9099-C40C66FF867C}">
                  <a14:compatExt spid="_x0000_s1196"/>
                </a:ext>
                <a:ext uri="{FF2B5EF4-FFF2-40B4-BE49-F238E27FC236}">
                  <a16:creationId xmlns:a16="http://schemas.microsoft.com/office/drawing/2014/main" id="{00000000-0008-0000-0100-0000AC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141</xdr:row>
          <xdr:rowOff>57150</xdr:rowOff>
        </xdr:from>
        <xdr:to>
          <xdr:col>5</xdr:col>
          <xdr:colOff>238125</xdr:colOff>
          <xdr:row>141</xdr:row>
          <xdr:rowOff>200025</xdr:rowOff>
        </xdr:to>
        <xdr:sp macro="" textlink="">
          <xdr:nvSpPr>
            <xdr:cNvPr id="1201" name="Option Button 177" hidden="1">
              <a:extLst>
                <a:ext uri="{63B3BB69-23CF-44E3-9099-C40C66FF867C}">
                  <a14:compatExt spid="_x0000_s1201"/>
                </a:ext>
                <a:ext uri="{FF2B5EF4-FFF2-40B4-BE49-F238E27FC236}">
                  <a16:creationId xmlns:a16="http://schemas.microsoft.com/office/drawing/2014/main" id="{00000000-0008-0000-0100-0000B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142</xdr:row>
          <xdr:rowOff>47625</xdr:rowOff>
        </xdr:from>
        <xdr:to>
          <xdr:col>5</xdr:col>
          <xdr:colOff>238125</xdr:colOff>
          <xdr:row>142</xdr:row>
          <xdr:rowOff>190500</xdr:rowOff>
        </xdr:to>
        <xdr:sp macro="" textlink="">
          <xdr:nvSpPr>
            <xdr:cNvPr id="1202" name="Option Button 178" hidden="1">
              <a:extLst>
                <a:ext uri="{63B3BB69-23CF-44E3-9099-C40C66FF867C}">
                  <a14:compatExt spid="_x0000_s1202"/>
                </a:ext>
                <a:ext uri="{FF2B5EF4-FFF2-40B4-BE49-F238E27FC236}">
                  <a16:creationId xmlns:a16="http://schemas.microsoft.com/office/drawing/2014/main" id="{00000000-0008-0000-0100-0000B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143</xdr:row>
          <xdr:rowOff>38100</xdr:rowOff>
        </xdr:from>
        <xdr:to>
          <xdr:col>5</xdr:col>
          <xdr:colOff>228600</xdr:colOff>
          <xdr:row>143</xdr:row>
          <xdr:rowOff>180975</xdr:rowOff>
        </xdr:to>
        <xdr:sp macro="" textlink="">
          <xdr:nvSpPr>
            <xdr:cNvPr id="1203" name="Option Button 179" hidden="1">
              <a:extLst>
                <a:ext uri="{63B3BB69-23CF-44E3-9099-C40C66FF867C}">
                  <a14:compatExt spid="_x0000_s1203"/>
                </a:ext>
                <a:ext uri="{FF2B5EF4-FFF2-40B4-BE49-F238E27FC236}">
                  <a16:creationId xmlns:a16="http://schemas.microsoft.com/office/drawing/2014/main" id="{00000000-0008-0000-0100-0000B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144</xdr:row>
          <xdr:rowOff>28575</xdr:rowOff>
        </xdr:from>
        <xdr:to>
          <xdr:col>5</xdr:col>
          <xdr:colOff>228600</xdr:colOff>
          <xdr:row>144</xdr:row>
          <xdr:rowOff>171450</xdr:rowOff>
        </xdr:to>
        <xdr:sp macro="" textlink="">
          <xdr:nvSpPr>
            <xdr:cNvPr id="1204" name="Option Button 180" hidden="1">
              <a:extLst>
                <a:ext uri="{63B3BB69-23CF-44E3-9099-C40C66FF867C}">
                  <a14:compatExt spid="_x0000_s1204"/>
                </a:ext>
                <a:ext uri="{FF2B5EF4-FFF2-40B4-BE49-F238E27FC236}">
                  <a16:creationId xmlns:a16="http://schemas.microsoft.com/office/drawing/2014/main" id="{00000000-0008-0000-0100-0000B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141</xdr:row>
          <xdr:rowOff>0</xdr:rowOff>
        </xdr:from>
        <xdr:to>
          <xdr:col>6</xdr:col>
          <xdr:colOff>0</xdr:colOff>
          <xdr:row>144</xdr:row>
          <xdr:rowOff>228600</xdr:rowOff>
        </xdr:to>
        <xdr:sp macro="" textlink="">
          <xdr:nvSpPr>
            <xdr:cNvPr id="1205" name="Group Box 181" hidden="1">
              <a:extLst>
                <a:ext uri="{63B3BB69-23CF-44E3-9099-C40C66FF867C}">
                  <a14:compatExt spid="_x0000_s1205"/>
                </a:ext>
                <a:ext uri="{FF2B5EF4-FFF2-40B4-BE49-F238E27FC236}">
                  <a16:creationId xmlns:a16="http://schemas.microsoft.com/office/drawing/2014/main" id="{00000000-0008-0000-0100-0000B5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141</xdr:row>
          <xdr:rowOff>47625</xdr:rowOff>
        </xdr:from>
        <xdr:to>
          <xdr:col>3</xdr:col>
          <xdr:colOff>238125</xdr:colOff>
          <xdr:row>141</xdr:row>
          <xdr:rowOff>200025</xdr:rowOff>
        </xdr:to>
        <xdr:sp macro="" textlink="">
          <xdr:nvSpPr>
            <xdr:cNvPr id="1206" name="Option Button 182" hidden="1">
              <a:extLst>
                <a:ext uri="{63B3BB69-23CF-44E3-9099-C40C66FF867C}">
                  <a14:compatExt spid="_x0000_s1206"/>
                </a:ext>
                <a:ext uri="{FF2B5EF4-FFF2-40B4-BE49-F238E27FC236}">
                  <a16:creationId xmlns:a16="http://schemas.microsoft.com/office/drawing/2014/main" id="{00000000-0008-0000-0100-0000B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142</xdr:row>
          <xdr:rowOff>76200</xdr:rowOff>
        </xdr:from>
        <xdr:to>
          <xdr:col>3</xdr:col>
          <xdr:colOff>209550</xdr:colOff>
          <xdr:row>143</xdr:row>
          <xdr:rowOff>0</xdr:rowOff>
        </xdr:to>
        <xdr:sp macro="" textlink="">
          <xdr:nvSpPr>
            <xdr:cNvPr id="1207" name="Option Button 183" hidden="1">
              <a:extLst>
                <a:ext uri="{63B3BB69-23CF-44E3-9099-C40C66FF867C}">
                  <a14:compatExt spid="_x0000_s1207"/>
                </a:ext>
                <a:ext uri="{FF2B5EF4-FFF2-40B4-BE49-F238E27FC236}">
                  <a16:creationId xmlns:a16="http://schemas.microsoft.com/office/drawing/2014/main" id="{00000000-0008-0000-0100-0000B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143</xdr:row>
          <xdr:rowOff>123825</xdr:rowOff>
        </xdr:from>
        <xdr:to>
          <xdr:col>3</xdr:col>
          <xdr:colOff>209550</xdr:colOff>
          <xdr:row>144</xdr:row>
          <xdr:rowOff>57150</xdr:rowOff>
        </xdr:to>
        <xdr:sp macro="" textlink="">
          <xdr:nvSpPr>
            <xdr:cNvPr id="1208" name="Option Button 184" hidden="1">
              <a:extLst>
                <a:ext uri="{63B3BB69-23CF-44E3-9099-C40C66FF867C}">
                  <a14:compatExt spid="_x0000_s1208"/>
                </a:ext>
                <a:ext uri="{FF2B5EF4-FFF2-40B4-BE49-F238E27FC236}">
                  <a16:creationId xmlns:a16="http://schemas.microsoft.com/office/drawing/2014/main" id="{00000000-0008-0000-0100-0000B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141</xdr:row>
          <xdr:rowOff>0</xdr:rowOff>
        </xdr:from>
        <xdr:to>
          <xdr:col>4</xdr:col>
          <xdr:colOff>657225</xdr:colOff>
          <xdr:row>144</xdr:row>
          <xdr:rowOff>228600</xdr:rowOff>
        </xdr:to>
        <xdr:sp macro="" textlink="">
          <xdr:nvSpPr>
            <xdr:cNvPr id="1209" name="Group Box 185" hidden="1">
              <a:extLst>
                <a:ext uri="{63B3BB69-23CF-44E3-9099-C40C66FF867C}">
                  <a14:compatExt spid="_x0000_s1209"/>
                </a:ext>
                <a:ext uri="{FF2B5EF4-FFF2-40B4-BE49-F238E27FC236}">
                  <a16:creationId xmlns:a16="http://schemas.microsoft.com/office/drawing/2014/main" id="{00000000-0008-0000-0100-0000B9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145</xdr:row>
          <xdr:rowOff>95250</xdr:rowOff>
        </xdr:from>
        <xdr:to>
          <xdr:col>5</xdr:col>
          <xdr:colOff>238125</xdr:colOff>
          <xdr:row>145</xdr:row>
          <xdr:rowOff>342900</xdr:rowOff>
        </xdr:to>
        <xdr:sp macro="" textlink="">
          <xdr:nvSpPr>
            <xdr:cNvPr id="1210" name="Option Button 186" hidden="1">
              <a:extLst>
                <a:ext uri="{63B3BB69-23CF-44E3-9099-C40C66FF867C}">
                  <a14:compatExt spid="_x0000_s1210"/>
                </a:ext>
                <a:ext uri="{FF2B5EF4-FFF2-40B4-BE49-F238E27FC236}">
                  <a16:creationId xmlns:a16="http://schemas.microsoft.com/office/drawing/2014/main" id="{00000000-0008-0000-0100-0000B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146</xdr:row>
          <xdr:rowOff>9525</xdr:rowOff>
        </xdr:from>
        <xdr:to>
          <xdr:col>5</xdr:col>
          <xdr:colOff>238125</xdr:colOff>
          <xdr:row>146</xdr:row>
          <xdr:rowOff>257175</xdr:rowOff>
        </xdr:to>
        <xdr:sp macro="" textlink="">
          <xdr:nvSpPr>
            <xdr:cNvPr id="1211" name="Option Button 187" hidden="1">
              <a:extLst>
                <a:ext uri="{63B3BB69-23CF-44E3-9099-C40C66FF867C}">
                  <a14:compatExt spid="_x0000_s1211"/>
                </a:ext>
                <a:ext uri="{FF2B5EF4-FFF2-40B4-BE49-F238E27FC236}">
                  <a16:creationId xmlns:a16="http://schemas.microsoft.com/office/drawing/2014/main" id="{00000000-0008-0000-0100-0000B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146</xdr:row>
          <xdr:rowOff>381000</xdr:rowOff>
        </xdr:from>
        <xdr:to>
          <xdr:col>5</xdr:col>
          <xdr:colOff>228600</xdr:colOff>
          <xdr:row>147</xdr:row>
          <xdr:rowOff>190500</xdr:rowOff>
        </xdr:to>
        <xdr:sp macro="" textlink="">
          <xdr:nvSpPr>
            <xdr:cNvPr id="1212" name="Option Button 188" hidden="1">
              <a:extLst>
                <a:ext uri="{63B3BB69-23CF-44E3-9099-C40C66FF867C}">
                  <a14:compatExt spid="_x0000_s1212"/>
                </a:ext>
                <a:ext uri="{FF2B5EF4-FFF2-40B4-BE49-F238E27FC236}">
                  <a16:creationId xmlns:a16="http://schemas.microsoft.com/office/drawing/2014/main" id="{00000000-0008-0000-0100-0000B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147</xdr:row>
          <xdr:rowOff>304800</xdr:rowOff>
        </xdr:from>
        <xdr:to>
          <xdr:col>5</xdr:col>
          <xdr:colOff>228600</xdr:colOff>
          <xdr:row>148</xdr:row>
          <xdr:rowOff>133350</xdr:rowOff>
        </xdr:to>
        <xdr:sp macro="" textlink="">
          <xdr:nvSpPr>
            <xdr:cNvPr id="1213" name="Option Button 189" hidden="1">
              <a:extLst>
                <a:ext uri="{63B3BB69-23CF-44E3-9099-C40C66FF867C}">
                  <a14:compatExt spid="_x0000_s1213"/>
                </a:ext>
                <a:ext uri="{FF2B5EF4-FFF2-40B4-BE49-F238E27FC236}">
                  <a16:creationId xmlns:a16="http://schemas.microsoft.com/office/drawing/2014/main" id="{00000000-0008-0000-0100-0000B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144</xdr:row>
          <xdr:rowOff>238125</xdr:rowOff>
        </xdr:from>
        <xdr:to>
          <xdr:col>6</xdr:col>
          <xdr:colOff>0</xdr:colOff>
          <xdr:row>148</xdr:row>
          <xdr:rowOff>228600</xdr:rowOff>
        </xdr:to>
        <xdr:sp macro="" textlink="">
          <xdr:nvSpPr>
            <xdr:cNvPr id="1214" name="Group Box 190" hidden="1">
              <a:extLst>
                <a:ext uri="{63B3BB69-23CF-44E3-9099-C40C66FF867C}">
                  <a14:compatExt spid="_x0000_s1214"/>
                </a:ext>
                <a:ext uri="{FF2B5EF4-FFF2-40B4-BE49-F238E27FC236}">
                  <a16:creationId xmlns:a16="http://schemas.microsoft.com/office/drawing/2014/main" id="{00000000-0008-0000-0100-0000BE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145</xdr:row>
          <xdr:rowOff>76200</xdr:rowOff>
        </xdr:from>
        <xdr:to>
          <xdr:col>3</xdr:col>
          <xdr:colOff>238125</xdr:colOff>
          <xdr:row>145</xdr:row>
          <xdr:rowOff>333375</xdr:rowOff>
        </xdr:to>
        <xdr:sp macro="" textlink="">
          <xdr:nvSpPr>
            <xdr:cNvPr id="1215" name="Option Button 191" hidden="1">
              <a:extLst>
                <a:ext uri="{63B3BB69-23CF-44E3-9099-C40C66FF867C}">
                  <a14:compatExt spid="_x0000_s1215"/>
                </a:ext>
                <a:ext uri="{FF2B5EF4-FFF2-40B4-BE49-F238E27FC236}">
                  <a16:creationId xmlns:a16="http://schemas.microsoft.com/office/drawing/2014/main" id="{00000000-0008-0000-0100-0000B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146</xdr:row>
          <xdr:rowOff>66675</xdr:rowOff>
        </xdr:from>
        <xdr:to>
          <xdr:col>3</xdr:col>
          <xdr:colOff>209550</xdr:colOff>
          <xdr:row>146</xdr:row>
          <xdr:rowOff>314325</xdr:rowOff>
        </xdr:to>
        <xdr:sp macro="" textlink="">
          <xdr:nvSpPr>
            <xdr:cNvPr id="1216" name="Option Button 192" hidden="1">
              <a:extLst>
                <a:ext uri="{63B3BB69-23CF-44E3-9099-C40C66FF867C}">
                  <a14:compatExt spid="_x0000_s1216"/>
                </a:ext>
                <a:ext uri="{FF2B5EF4-FFF2-40B4-BE49-F238E27FC236}">
                  <a16:creationId xmlns:a16="http://schemas.microsoft.com/office/drawing/2014/main" id="{00000000-0008-0000-0100-0000C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147</xdr:row>
          <xdr:rowOff>85725</xdr:rowOff>
        </xdr:from>
        <xdr:to>
          <xdr:col>3</xdr:col>
          <xdr:colOff>209550</xdr:colOff>
          <xdr:row>147</xdr:row>
          <xdr:rowOff>371475</xdr:rowOff>
        </xdr:to>
        <xdr:sp macro="" textlink="">
          <xdr:nvSpPr>
            <xdr:cNvPr id="1217" name="Option Button 193" hidden="1">
              <a:extLst>
                <a:ext uri="{63B3BB69-23CF-44E3-9099-C40C66FF867C}">
                  <a14:compatExt spid="_x0000_s1217"/>
                </a:ext>
                <a:ext uri="{FF2B5EF4-FFF2-40B4-BE49-F238E27FC236}">
                  <a16:creationId xmlns:a16="http://schemas.microsoft.com/office/drawing/2014/main" id="{00000000-0008-0000-0100-0000C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145</xdr:row>
          <xdr:rowOff>0</xdr:rowOff>
        </xdr:from>
        <xdr:to>
          <xdr:col>4</xdr:col>
          <xdr:colOff>657225</xdr:colOff>
          <xdr:row>148</xdr:row>
          <xdr:rowOff>228600</xdr:rowOff>
        </xdr:to>
        <xdr:sp macro="" textlink="">
          <xdr:nvSpPr>
            <xdr:cNvPr id="1218" name="Group Box 194" hidden="1">
              <a:extLst>
                <a:ext uri="{63B3BB69-23CF-44E3-9099-C40C66FF867C}">
                  <a14:compatExt spid="_x0000_s1218"/>
                </a:ext>
                <a:ext uri="{FF2B5EF4-FFF2-40B4-BE49-F238E27FC236}">
                  <a16:creationId xmlns:a16="http://schemas.microsoft.com/office/drawing/2014/main" id="{00000000-0008-0000-0100-0000C2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149</xdr:row>
          <xdr:rowOff>66675</xdr:rowOff>
        </xdr:from>
        <xdr:to>
          <xdr:col>5</xdr:col>
          <xdr:colOff>238125</xdr:colOff>
          <xdr:row>149</xdr:row>
          <xdr:rowOff>219075</xdr:rowOff>
        </xdr:to>
        <xdr:sp macro="" textlink="">
          <xdr:nvSpPr>
            <xdr:cNvPr id="1219" name="Option Button 195" hidden="1">
              <a:extLst>
                <a:ext uri="{63B3BB69-23CF-44E3-9099-C40C66FF867C}">
                  <a14:compatExt spid="_x0000_s1219"/>
                </a:ext>
                <a:ext uri="{FF2B5EF4-FFF2-40B4-BE49-F238E27FC236}">
                  <a16:creationId xmlns:a16="http://schemas.microsoft.com/office/drawing/2014/main" id="{00000000-0008-0000-0100-0000C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150</xdr:row>
          <xdr:rowOff>66675</xdr:rowOff>
        </xdr:from>
        <xdr:to>
          <xdr:col>5</xdr:col>
          <xdr:colOff>238125</xdr:colOff>
          <xdr:row>150</xdr:row>
          <xdr:rowOff>219075</xdr:rowOff>
        </xdr:to>
        <xdr:sp macro="" textlink="">
          <xdr:nvSpPr>
            <xdr:cNvPr id="1220" name="Option Button 196" hidden="1">
              <a:extLst>
                <a:ext uri="{63B3BB69-23CF-44E3-9099-C40C66FF867C}">
                  <a14:compatExt spid="_x0000_s1220"/>
                </a:ext>
                <a:ext uri="{FF2B5EF4-FFF2-40B4-BE49-F238E27FC236}">
                  <a16:creationId xmlns:a16="http://schemas.microsoft.com/office/drawing/2014/main" id="{00000000-0008-0000-0100-0000C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151</xdr:row>
          <xdr:rowOff>38100</xdr:rowOff>
        </xdr:from>
        <xdr:to>
          <xdr:col>5</xdr:col>
          <xdr:colOff>228600</xdr:colOff>
          <xdr:row>151</xdr:row>
          <xdr:rowOff>190500</xdr:rowOff>
        </xdr:to>
        <xdr:sp macro="" textlink="">
          <xdr:nvSpPr>
            <xdr:cNvPr id="1221" name="Option Button 197" hidden="1">
              <a:extLst>
                <a:ext uri="{63B3BB69-23CF-44E3-9099-C40C66FF867C}">
                  <a14:compatExt spid="_x0000_s1221"/>
                </a:ext>
                <a:ext uri="{FF2B5EF4-FFF2-40B4-BE49-F238E27FC236}">
                  <a16:creationId xmlns:a16="http://schemas.microsoft.com/office/drawing/2014/main" id="{00000000-0008-0000-0100-0000C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152</xdr:row>
          <xdr:rowOff>9525</xdr:rowOff>
        </xdr:from>
        <xdr:to>
          <xdr:col>5</xdr:col>
          <xdr:colOff>228600</xdr:colOff>
          <xdr:row>152</xdr:row>
          <xdr:rowOff>161925</xdr:rowOff>
        </xdr:to>
        <xdr:sp macro="" textlink="">
          <xdr:nvSpPr>
            <xdr:cNvPr id="1222" name="Option Button 198" hidden="1">
              <a:extLst>
                <a:ext uri="{63B3BB69-23CF-44E3-9099-C40C66FF867C}">
                  <a14:compatExt spid="_x0000_s1222"/>
                </a:ext>
                <a:ext uri="{FF2B5EF4-FFF2-40B4-BE49-F238E27FC236}">
                  <a16:creationId xmlns:a16="http://schemas.microsoft.com/office/drawing/2014/main" id="{00000000-0008-0000-0100-0000C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148</xdr:row>
          <xdr:rowOff>238125</xdr:rowOff>
        </xdr:from>
        <xdr:to>
          <xdr:col>6</xdr:col>
          <xdr:colOff>0</xdr:colOff>
          <xdr:row>152</xdr:row>
          <xdr:rowOff>228600</xdr:rowOff>
        </xdr:to>
        <xdr:sp macro="" textlink="">
          <xdr:nvSpPr>
            <xdr:cNvPr id="1223" name="Group Box 199" hidden="1">
              <a:extLst>
                <a:ext uri="{63B3BB69-23CF-44E3-9099-C40C66FF867C}">
                  <a14:compatExt spid="_x0000_s1223"/>
                </a:ext>
                <a:ext uri="{FF2B5EF4-FFF2-40B4-BE49-F238E27FC236}">
                  <a16:creationId xmlns:a16="http://schemas.microsoft.com/office/drawing/2014/main" id="{00000000-0008-0000-0100-0000C7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149</xdr:row>
          <xdr:rowOff>47625</xdr:rowOff>
        </xdr:from>
        <xdr:to>
          <xdr:col>3</xdr:col>
          <xdr:colOff>238125</xdr:colOff>
          <xdr:row>149</xdr:row>
          <xdr:rowOff>219075</xdr:rowOff>
        </xdr:to>
        <xdr:sp macro="" textlink="">
          <xdr:nvSpPr>
            <xdr:cNvPr id="1224" name="Option Button 200" hidden="1">
              <a:extLst>
                <a:ext uri="{63B3BB69-23CF-44E3-9099-C40C66FF867C}">
                  <a14:compatExt spid="_x0000_s1224"/>
                </a:ext>
                <a:ext uri="{FF2B5EF4-FFF2-40B4-BE49-F238E27FC236}">
                  <a16:creationId xmlns:a16="http://schemas.microsoft.com/office/drawing/2014/main" id="{00000000-0008-0000-0100-0000C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150</xdr:row>
          <xdr:rowOff>95250</xdr:rowOff>
        </xdr:from>
        <xdr:to>
          <xdr:col>3</xdr:col>
          <xdr:colOff>219075</xdr:colOff>
          <xdr:row>150</xdr:row>
          <xdr:rowOff>257175</xdr:rowOff>
        </xdr:to>
        <xdr:sp macro="" textlink="">
          <xdr:nvSpPr>
            <xdr:cNvPr id="1225" name="Option Button 201" hidden="1">
              <a:extLst>
                <a:ext uri="{63B3BB69-23CF-44E3-9099-C40C66FF867C}">
                  <a14:compatExt spid="_x0000_s1225"/>
                </a:ext>
                <a:ext uri="{FF2B5EF4-FFF2-40B4-BE49-F238E27FC236}">
                  <a16:creationId xmlns:a16="http://schemas.microsoft.com/office/drawing/2014/main" id="{00000000-0008-0000-0100-0000C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151</xdr:row>
          <xdr:rowOff>123825</xdr:rowOff>
        </xdr:from>
        <xdr:to>
          <xdr:col>3</xdr:col>
          <xdr:colOff>209550</xdr:colOff>
          <xdr:row>152</xdr:row>
          <xdr:rowOff>47625</xdr:rowOff>
        </xdr:to>
        <xdr:sp macro="" textlink="">
          <xdr:nvSpPr>
            <xdr:cNvPr id="1226" name="Option Button 202" hidden="1">
              <a:extLst>
                <a:ext uri="{63B3BB69-23CF-44E3-9099-C40C66FF867C}">
                  <a14:compatExt spid="_x0000_s1226"/>
                </a:ext>
                <a:ext uri="{FF2B5EF4-FFF2-40B4-BE49-F238E27FC236}">
                  <a16:creationId xmlns:a16="http://schemas.microsoft.com/office/drawing/2014/main" id="{00000000-0008-0000-0100-0000C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149</xdr:row>
          <xdr:rowOff>0</xdr:rowOff>
        </xdr:from>
        <xdr:to>
          <xdr:col>4</xdr:col>
          <xdr:colOff>657225</xdr:colOff>
          <xdr:row>152</xdr:row>
          <xdr:rowOff>228600</xdr:rowOff>
        </xdr:to>
        <xdr:sp macro="" textlink="">
          <xdr:nvSpPr>
            <xdr:cNvPr id="1227" name="Group Box 203" hidden="1">
              <a:extLst>
                <a:ext uri="{63B3BB69-23CF-44E3-9099-C40C66FF867C}">
                  <a14:compatExt spid="_x0000_s1227"/>
                </a:ext>
                <a:ext uri="{FF2B5EF4-FFF2-40B4-BE49-F238E27FC236}">
                  <a16:creationId xmlns:a16="http://schemas.microsoft.com/office/drawing/2014/main" id="{00000000-0008-0000-0100-0000C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153</xdr:row>
          <xdr:rowOff>57150</xdr:rowOff>
        </xdr:from>
        <xdr:to>
          <xdr:col>5</xdr:col>
          <xdr:colOff>238125</xdr:colOff>
          <xdr:row>153</xdr:row>
          <xdr:rowOff>200025</xdr:rowOff>
        </xdr:to>
        <xdr:sp macro="" textlink="">
          <xdr:nvSpPr>
            <xdr:cNvPr id="1228" name="Option Button 204" hidden="1">
              <a:extLst>
                <a:ext uri="{63B3BB69-23CF-44E3-9099-C40C66FF867C}">
                  <a14:compatExt spid="_x0000_s1228"/>
                </a:ext>
                <a:ext uri="{FF2B5EF4-FFF2-40B4-BE49-F238E27FC236}">
                  <a16:creationId xmlns:a16="http://schemas.microsoft.com/office/drawing/2014/main" id="{00000000-0008-0000-0100-0000C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154</xdr:row>
          <xdr:rowOff>47625</xdr:rowOff>
        </xdr:from>
        <xdr:to>
          <xdr:col>5</xdr:col>
          <xdr:colOff>238125</xdr:colOff>
          <xdr:row>154</xdr:row>
          <xdr:rowOff>190500</xdr:rowOff>
        </xdr:to>
        <xdr:sp macro="" textlink="">
          <xdr:nvSpPr>
            <xdr:cNvPr id="1229" name="Option Button 205" hidden="1">
              <a:extLst>
                <a:ext uri="{63B3BB69-23CF-44E3-9099-C40C66FF867C}">
                  <a14:compatExt spid="_x0000_s1229"/>
                </a:ext>
                <a:ext uri="{FF2B5EF4-FFF2-40B4-BE49-F238E27FC236}">
                  <a16:creationId xmlns:a16="http://schemas.microsoft.com/office/drawing/2014/main" id="{00000000-0008-0000-0100-0000C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155</xdr:row>
          <xdr:rowOff>38100</xdr:rowOff>
        </xdr:from>
        <xdr:to>
          <xdr:col>5</xdr:col>
          <xdr:colOff>228600</xdr:colOff>
          <xdr:row>155</xdr:row>
          <xdr:rowOff>180975</xdr:rowOff>
        </xdr:to>
        <xdr:sp macro="" textlink="">
          <xdr:nvSpPr>
            <xdr:cNvPr id="1230" name="Option Button 206" hidden="1">
              <a:extLst>
                <a:ext uri="{63B3BB69-23CF-44E3-9099-C40C66FF867C}">
                  <a14:compatExt spid="_x0000_s1230"/>
                </a:ext>
                <a:ext uri="{FF2B5EF4-FFF2-40B4-BE49-F238E27FC236}">
                  <a16:creationId xmlns:a16="http://schemas.microsoft.com/office/drawing/2014/main" id="{00000000-0008-0000-0100-0000C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156</xdr:row>
          <xdr:rowOff>28575</xdr:rowOff>
        </xdr:from>
        <xdr:to>
          <xdr:col>5</xdr:col>
          <xdr:colOff>228600</xdr:colOff>
          <xdr:row>156</xdr:row>
          <xdr:rowOff>171450</xdr:rowOff>
        </xdr:to>
        <xdr:sp macro="" textlink="">
          <xdr:nvSpPr>
            <xdr:cNvPr id="1231" name="Option Button 207" hidden="1">
              <a:extLst>
                <a:ext uri="{63B3BB69-23CF-44E3-9099-C40C66FF867C}">
                  <a14:compatExt spid="_x0000_s1231"/>
                </a:ext>
                <a:ext uri="{FF2B5EF4-FFF2-40B4-BE49-F238E27FC236}">
                  <a16:creationId xmlns:a16="http://schemas.microsoft.com/office/drawing/2014/main" id="{00000000-0008-0000-0100-0000C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152</xdr:row>
          <xdr:rowOff>238125</xdr:rowOff>
        </xdr:from>
        <xdr:to>
          <xdr:col>6</xdr:col>
          <xdr:colOff>0</xdr:colOff>
          <xdr:row>156</xdr:row>
          <xdr:rowOff>228600</xdr:rowOff>
        </xdr:to>
        <xdr:sp macro="" textlink="">
          <xdr:nvSpPr>
            <xdr:cNvPr id="1232" name="Group Box 208" hidden="1">
              <a:extLst>
                <a:ext uri="{63B3BB69-23CF-44E3-9099-C40C66FF867C}">
                  <a14:compatExt spid="_x0000_s1232"/>
                </a:ext>
                <a:ext uri="{FF2B5EF4-FFF2-40B4-BE49-F238E27FC236}">
                  <a16:creationId xmlns:a16="http://schemas.microsoft.com/office/drawing/2014/main" id="{00000000-0008-0000-0100-0000D0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153</xdr:row>
          <xdr:rowOff>47625</xdr:rowOff>
        </xdr:from>
        <xdr:to>
          <xdr:col>3</xdr:col>
          <xdr:colOff>238125</xdr:colOff>
          <xdr:row>153</xdr:row>
          <xdr:rowOff>200025</xdr:rowOff>
        </xdr:to>
        <xdr:sp macro="" textlink="">
          <xdr:nvSpPr>
            <xdr:cNvPr id="1233" name="Option Button 209" hidden="1">
              <a:extLst>
                <a:ext uri="{63B3BB69-23CF-44E3-9099-C40C66FF867C}">
                  <a14:compatExt spid="_x0000_s1233"/>
                </a:ext>
                <a:ext uri="{FF2B5EF4-FFF2-40B4-BE49-F238E27FC236}">
                  <a16:creationId xmlns:a16="http://schemas.microsoft.com/office/drawing/2014/main" id="{00000000-0008-0000-0100-0000D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154</xdr:row>
          <xdr:rowOff>76200</xdr:rowOff>
        </xdr:from>
        <xdr:to>
          <xdr:col>3</xdr:col>
          <xdr:colOff>209550</xdr:colOff>
          <xdr:row>155</xdr:row>
          <xdr:rowOff>0</xdr:rowOff>
        </xdr:to>
        <xdr:sp macro="" textlink="">
          <xdr:nvSpPr>
            <xdr:cNvPr id="1234" name="Option Button 210" hidden="1">
              <a:extLst>
                <a:ext uri="{63B3BB69-23CF-44E3-9099-C40C66FF867C}">
                  <a14:compatExt spid="_x0000_s1234"/>
                </a:ext>
                <a:ext uri="{FF2B5EF4-FFF2-40B4-BE49-F238E27FC236}">
                  <a16:creationId xmlns:a16="http://schemas.microsoft.com/office/drawing/2014/main" id="{00000000-0008-0000-0100-0000D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155</xdr:row>
          <xdr:rowOff>123825</xdr:rowOff>
        </xdr:from>
        <xdr:to>
          <xdr:col>3</xdr:col>
          <xdr:colOff>209550</xdr:colOff>
          <xdr:row>156</xdr:row>
          <xdr:rowOff>57150</xdr:rowOff>
        </xdr:to>
        <xdr:sp macro="" textlink="">
          <xdr:nvSpPr>
            <xdr:cNvPr id="1235" name="Option Button 211" hidden="1">
              <a:extLst>
                <a:ext uri="{63B3BB69-23CF-44E3-9099-C40C66FF867C}">
                  <a14:compatExt spid="_x0000_s1235"/>
                </a:ext>
                <a:ext uri="{FF2B5EF4-FFF2-40B4-BE49-F238E27FC236}">
                  <a16:creationId xmlns:a16="http://schemas.microsoft.com/office/drawing/2014/main" id="{00000000-0008-0000-0100-0000D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153</xdr:row>
          <xdr:rowOff>0</xdr:rowOff>
        </xdr:from>
        <xdr:to>
          <xdr:col>4</xdr:col>
          <xdr:colOff>657225</xdr:colOff>
          <xdr:row>156</xdr:row>
          <xdr:rowOff>228600</xdr:rowOff>
        </xdr:to>
        <xdr:sp macro="" textlink="">
          <xdr:nvSpPr>
            <xdr:cNvPr id="1236" name="Group Box 212" hidden="1">
              <a:extLst>
                <a:ext uri="{63B3BB69-23CF-44E3-9099-C40C66FF867C}">
                  <a14:compatExt spid="_x0000_s1236"/>
                </a:ext>
                <a:ext uri="{FF2B5EF4-FFF2-40B4-BE49-F238E27FC236}">
                  <a16:creationId xmlns:a16="http://schemas.microsoft.com/office/drawing/2014/main" id="{00000000-0008-0000-0100-0000D4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157</xdr:row>
          <xdr:rowOff>142875</xdr:rowOff>
        </xdr:from>
        <xdr:to>
          <xdr:col>5</xdr:col>
          <xdr:colOff>238125</xdr:colOff>
          <xdr:row>157</xdr:row>
          <xdr:rowOff>476250</xdr:rowOff>
        </xdr:to>
        <xdr:sp macro="" textlink="">
          <xdr:nvSpPr>
            <xdr:cNvPr id="1237" name="Option Button 213" hidden="1">
              <a:extLst>
                <a:ext uri="{63B3BB69-23CF-44E3-9099-C40C66FF867C}">
                  <a14:compatExt spid="_x0000_s1237"/>
                </a:ext>
                <a:ext uri="{FF2B5EF4-FFF2-40B4-BE49-F238E27FC236}">
                  <a16:creationId xmlns:a16="http://schemas.microsoft.com/office/drawing/2014/main" id="{00000000-0008-0000-0100-0000D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157</xdr:row>
          <xdr:rowOff>647700</xdr:rowOff>
        </xdr:from>
        <xdr:to>
          <xdr:col>5</xdr:col>
          <xdr:colOff>238125</xdr:colOff>
          <xdr:row>158</xdr:row>
          <xdr:rowOff>314325</xdr:rowOff>
        </xdr:to>
        <xdr:sp macro="" textlink="">
          <xdr:nvSpPr>
            <xdr:cNvPr id="1238" name="Option Button 214" hidden="1">
              <a:extLst>
                <a:ext uri="{63B3BB69-23CF-44E3-9099-C40C66FF867C}">
                  <a14:compatExt spid="_x0000_s1238"/>
                </a:ext>
                <a:ext uri="{FF2B5EF4-FFF2-40B4-BE49-F238E27FC236}">
                  <a16:creationId xmlns:a16="http://schemas.microsoft.com/office/drawing/2014/main" id="{00000000-0008-0000-0100-0000D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158</xdr:row>
          <xdr:rowOff>495300</xdr:rowOff>
        </xdr:from>
        <xdr:to>
          <xdr:col>5</xdr:col>
          <xdr:colOff>228600</xdr:colOff>
          <xdr:row>159</xdr:row>
          <xdr:rowOff>142875</xdr:rowOff>
        </xdr:to>
        <xdr:sp macro="" textlink="">
          <xdr:nvSpPr>
            <xdr:cNvPr id="1239" name="Option Button 215" hidden="1">
              <a:extLst>
                <a:ext uri="{63B3BB69-23CF-44E3-9099-C40C66FF867C}">
                  <a14:compatExt spid="_x0000_s1239"/>
                </a:ext>
                <a:ext uri="{FF2B5EF4-FFF2-40B4-BE49-F238E27FC236}">
                  <a16:creationId xmlns:a16="http://schemas.microsoft.com/office/drawing/2014/main" id="{00000000-0008-0000-0100-0000D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159</xdr:row>
          <xdr:rowOff>314325</xdr:rowOff>
        </xdr:from>
        <xdr:to>
          <xdr:col>5</xdr:col>
          <xdr:colOff>228600</xdr:colOff>
          <xdr:row>160</xdr:row>
          <xdr:rowOff>85725</xdr:rowOff>
        </xdr:to>
        <xdr:sp macro="" textlink="">
          <xdr:nvSpPr>
            <xdr:cNvPr id="1240" name="Option Button 216" hidden="1">
              <a:extLst>
                <a:ext uri="{63B3BB69-23CF-44E3-9099-C40C66FF867C}">
                  <a14:compatExt spid="_x0000_s1240"/>
                </a:ext>
                <a:ext uri="{FF2B5EF4-FFF2-40B4-BE49-F238E27FC236}">
                  <a16:creationId xmlns:a16="http://schemas.microsoft.com/office/drawing/2014/main" id="{00000000-0008-0000-0100-0000D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156</xdr:row>
          <xdr:rowOff>238125</xdr:rowOff>
        </xdr:from>
        <xdr:to>
          <xdr:col>6</xdr:col>
          <xdr:colOff>0</xdr:colOff>
          <xdr:row>160</xdr:row>
          <xdr:rowOff>228600</xdr:rowOff>
        </xdr:to>
        <xdr:sp macro="" textlink="">
          <xdr:nvSpPr>
            <xdr:cNvPr id="1241" name="Group Box 217" hidden="1">
              <a:extLst>
                <a:ext uri="{63B3BB69-23CF-44E3-9099-C40C66FF867C}">
                  <a14:compatExt spid="_x0000_s1241"/>
                </a:ext>
                <a:ext uri="{FF2B5EF4-FFF2-40B4-BE49-F238E27FC236}">
                  <a16:creationId xmlns:a16="http://schemas.microsoft.com/office/drawing/2014/main" id="{00000000-0008-0000-0100-0000D9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157</xdr:row>
          <xdr:rowOff>161925</xdr:rowOff>
        </xdr:from>
        <xdr:to>
          <xdr:col>3</xdr:col>
          <xdr:colOff>247650</xdr:colOff>
          <xdr:row>157</xdr:row>
          <xdr:rowOff>533400</xdr:rowOff>
        </xdr:to>
        <xdr:sp macro="" textlink="">
          <xdr:nvSpPr>
            <xdr:cNvPr id="1242" name="Option Button 218" hidden="1">
              <a:extLst>
                <a:ext uri="{63B3BB69-23CF-44E3-9099-C40C66FF867C}">
                  <a14:compatExt spid="_x0000_s1242"/>
                </a:ext>
                <a:ext uri="{FF2B5EF4-FFF2-40B4-BE49-F238E27FC236}">
                  <a16:creationId xmlns:a16="http://schemas.microsoft.com/office/drawing/2014/main" id="{00000000-0008-0000-0100-0000D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158</xdr:row>
          <xdr:rowOff>161925</xdr:rowOff>
        </xdr:from>
        <xdr:to>
          <xdr:col>3</xdr:col>
          <xdr:colOff>190500</xdr:colOff>
          <xdr:row>158</xdr:row>
          <xdr:rowOff>514350</xdr:rowOff>
        </xdr:to>
        <xdr:sp macro="" textlink="">
          <xdr:nvSpPr>
            <xdr:cNvPr id="1243" name="Option Button 219" hidden="1">
              <a:extLst>
                <a:ext uri="{63B3BB69-23CF-44E3-9099-C40C66FF867C}">
                  <a14:compatExt spid="_x0000_s1243"/>
                </a:ext>
                <a:ext uri="{FF2B5EF4-FFF2-40B4-BE49-F238E27FC236}">
                  <a16:creationId xmlns:a16="http://schemas.microsoft.com/office/drawing/2014/main" id="{00000000-0008-0000-0100-0000D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159</xdr:row>
          <xdr:rowOff>200025</xdr:rowOff>
        </xdr:from>
        <xdr:to>
          <xdr:col>3</xdr:col>
          <xdr:colOff>209550</xdr:colOff>
          <xdr:row>160</xdr:row>
          <xdr:rowOff>38100</xdr:rowOff>
        </xdr:to>
        <xdr:sp macro="" textlink="">
          <xdr:nvSpPr>
            <xdr:cNvPr id="1244" name="Option Button 220" hidden="1">
              <a:extLst>
                <a:ext uri="{63B3BB69-23CF-44E3-9099-C40C66FF867C}">
                  <a14:compatExt spid="_x0000_s1244"/>
                </a:ext>
                <a:ext uri="{FF2B5EF4-FFF2-40B4-BE49-F238E27FC236}">
                  <a16:creationId xmlns:a16="http://schemas.microsoft.com/office/drawing/2014/main" id="{00000000-0008-0000-0100-0000D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157</xdr:row>
          <xdr:rowOff>0</xdr:rowOff>
        </xdr:from>
        <xdr:to>
          <xdr:col>4</xdr:col>
          <xdr:colOff>657225</xdr:colOff>
          <xdr:row>160</xdr:row>
          <xdr:rowOff>228600</xdr:rowOff>
        </xdr:to>
        <xdr:sp macro="" textlink="">
          <xdr:nvSpPr>
            <xdr:cNvPr id="1245" name="Group Box 221" hidden="1">
              <a:extLst>
                <a:ext uri="{63B3BB69-23CF-44E3-9099-C40C66FF867C}">
                  <a14:compatExt spid="_x0000_s1245"/>
                </a:ext>
                <a:ext uri="{FF2B5EF4-FFF2-40B4-BE49-F238E27FC236}">
                  <a16:creationId xmlns:a16="http://schemas.microsoft.com/office/drawing/2014/main" id="{00000000-0008-0000-0100-0000DD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161</xdr:row>
          <xdr:rowOff>57150</xdr:rowOff>
        </xdr:from>
        <xdr:to>
          <xdr:col>5</xdr:col>
          <xdr:colOff>238125</xdr:colOff>
          <xdr:row>161</xdr:row>
          <xdr:rowOff>200025</xdr:rowOff>
        </xdr:to>
        <xdr:sp macro="" textlink="">
          <xdr:nvSpPr>
            <xdr:cNvPr id="1246" name="Option Button 222" hidden="1">
              <a:extLst>
                <a:ext uri="{63B3BB69-23CF-44E3-9099-C40C66FF867C}">
                  <a14:compatExt spid="_x0000_s1246"/>
                </a:ext>
                <a:ext uri="{FF2B5EF4-FFF2-40B4-BE49-F238E27FC236}">
                  <a16:creationId xmlns:a16="http://schemas.microsoft.com/office/drawing/2014/main" id="{00000000-0008-0000-0100-0000D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162</xdr:row>
          <xdr:rowOff>47625</xdr:rowOff>
        </xdr:from>
        <xdr:to>
          <xdr:col>5</xdr:col>
          <xdr:colOff>238125</xdr:colOff>
          <xdr:row>162</xdr:row>
          <xdr:rowOff>190500</xdr:rowOff>
        </xdr:to>
        <xdr:sp macro="" textlink="">
          <xdr:nvSpPr>
            <xdr:cNvPr id="1247" name="Option Button 223" hidden="1">
              <a:extLst>
                <a:ext uri="{63B3BB69-23CF-44E3-9099-C40C66FF867C}">
                  <a14:compatExt spid="_x0000_s1247"/>
                </a:ext>
                <a:ext uri="{FF2B5EF4-FFF2-40B4-BE49-F238E27FC236}">
                  <a16:creationId xmlns:a16="http://schemas.microsoft.com/office/drawing/2014/main" id="{00000000-0008-0000-0100-0000D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163</xdr:row>
          <xdr:rowOff>38100</xdr:rowOff>
        </xdr:from>
        <xdr:to>
          <xdr:col>5</xdr:col>
          <xdr:colOff>228600</xdr:colOff>
          <xdr:row>163</xdr:row>
          <xdr:rowOff>180975</xdr:rowOff>
        </xdr:to>
        <xdr:sp macro="" textlink="">
          <xdr:nvSpPr>
            <xdr:cNvPr id="1248" name="Option Button 224" hidden="1">
              <a:extLst>
                <a:ext uri="{63B3BB69-23CF-44E3-9099-C40C66FF867C}">
                  <a14:compatExt spid="_x0000_s1248"/>
                </a:ext>
                <a:ext uri="{FF2B5EF4-FFF2-40B4-BE49-F238E27FC236}">
                  <a16:creationId xmlns:a16="http://schemas.microsoft.com/office/drawing/2014/main" id="{00000000-0008-0000-0100-0000E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164</xdr:row>
          <xdr:rowOff>28575</xdr:rowOff>
        </xdr:from>
        <xdr:to>
          <xdr:col>5</xdr:col>
          <xdr:colOff>228600</xdr:colOff>
          <xdr:row>164</xdr:row>
          <xdr:rowOff>171450</xdr:rowOff>
        </xdr:to>
        <xdr:sp macro="" textlink="">
          <xdr:nvSpPr>
            <xdr:cNvPr id="1249" name="Option Button 225" hidden="1">
              <a:extLst>
                <a:ext uri="{63B3BB69-23CF-44E3-9099-C40C66FF867C}">
                  <a14:compatExt spid="_x0000_s1249"/>
                </a:ext>
                <a:ext uri="{FF2B5EF4-FFF2-40B4-BE49-F238E27FC236}">
                  <a16:creationId xmlns:a16="http://schemas.microsoft.com/office/drawing/2014/main" id="{00000000-0008-0000-0100-0000E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160</xdr:row>
          <xdr:rowOff>238125</xdr:rowOff>
        </xdr:from>
        <xdr:to>
          <xdr:col>6</xdr:col>
          <xdr:colOff>0</xdr:colOff>
          <xdr:row>164</xdr:row>
          <xdr:rowOff>228600</xdr:rowOff>
        </xdr:to>
        <xdr:sp macro="" textlink="">
          <xdr:nvSpPr>
            <xdr:cNvPr id="1250" name="Group Box 226" hidden="1">
              <a:extLst>
                <a:ext uri="{63B3BB69-23CF-44E3-9099-C40C66FF867C}">
                  <a14:compatExt spid="_x0000_s1250"/>
                </a:ext>
                <a:ext uri="{FF2B5EF4-FFF2-40B4-BE49-F238E27FC236}">
                  <a16:creationId xmlns:a16="http://schemas.microsoft.com/office/drawing/2014/main" id="{00000000-0008-0000-0100-0000E2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161</xdr:row>
          <xdr:rowOff>47625</xdr:rowOff>
        </xdr:from>
        <xdr:to>
          <xdr:col>3</xdr:col>
          <xdr:colOff>238125</xdr:colOff>
          <xdr:row>161</xdr:row>
          <xdr:rowOff>200025</xdr:rowOff>
        </xdr:to>
        <xdr:sp macro="" textlink="">
          <xdr:nvSpPr>
            <xdr:cNvPr id="1251" name="Option Button 227" hidden="1">
              <a:extLst>
                <a:ext uri="{63B3BB69-23CF-44E3-9099-C40C66FF867C}">
                  <a14:compatExt spid="_x0000_s1251"/>
                </a:ext>
                <a:ext uri="{FF2B5EF4-FFF2-40B4-BE49-F238E27FC236}">
                  <a16:creationId xmlns:a16="http://schemas.microsoft.com/office/drawing/2014/main" id="{00000000-0008-0000-0100-0000E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162</xdr:row>
          <xdr:rowOff>66675</xdr:rowOff>
        </xdr:from>
        <xdr:to>
          <xdr:col>3</xdr:col>
          <xdr:colOff>209550</xdr:colOff>
          <xdr:row>162</xdr:row>
          <xdr:rowOff>219075</xdr:rowOff>
        </xdr:to>
        <xdr:sp macro="" textlink="">
          <xdr:nvSpPr>
            <xdr:cNvPr id="1252" name="Option Button 228" hidden="1">
              <a:extLst>
                <a:ext uri="{63B3BB69-23CF-44E3-9099-C40C66FF867C}">
                  <a14:compatExt spid="_x0000_s1252"/>
                </a:ext>
                <a:ext uri="{FF2B5EF4-FFF2-40B4-BE49-F238E27FC236}">
                  <a16:creationId xmlns:a16="http://schemas.microsoft.com/office/drawing/2014/main" id="{00000000-0008-0000-0100-0000E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163</xdr:row>
          <xdr:rowOff>142875</xdr:rowOff>
        </xdr:from>
        <xdr:to>
          <xdr:col>3</xdr:col>
          <xdr:colOff>209550</xdr:colOff>
          <xdr:row>164</xdr:row>
          <xdr:rowOff>76200</xdr:rowOff>
        </xdr:to>
        <xdr:sp macro="" textlink="">
          <xdr:nvSpPr>
            <xdr:cNvPr id="1253" name="Option Button 229" hidden="1">
              <a:extLst>
                <a:ext uri="{63B3BB69-23CF-44E3-9099-C40C66FF867C}">
                  <a14:compatExt spid="_x0000_s1253"/>
                </a:ext>
                <a:ext uri="{FF2B5EF4-FFF2-40B4-BE49-F238E27FC236}">
                  <a16:creationId xmlns:a16="http://schemas.microsoft.com/office/drawing/2014/main" id="{00000000-0008-0000-0100-0000E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161</xdr:row>
          <xdr:rowOff>0</xdr:rowOff>
        </xdr:from>
        <xdr:to>
          <xdr:col>4</xdr:col>
          <xdr:colOff>657225</xdr:colOff>
          <xdr:row>164</xdr:row>
          <xdr:rowOff>228600</xdr:rowOff>
        </xdr:to>
        <xdr:sp macro="" textlink="">
          <xdr:nvSpPr>
            <xdr:cNvPr id="1254" name="Group Box 230" hidden="1">
              <a:extLst>
                <a:ext uri="{63B3BB69-23CF-44E3-9099-C40C66FF867C}">
                  <a14:compatExt spid="_x0000_s1254"/>
                </a:ext>
                <a:ext uri="{FF2B5EF4-FFF2-40B4-BE49-F238E27FC236}">
                  <a16:creationId xmlns:a16="http://schemas.microsoft.com/office/drawing/2014/main" id="{00000000-0008-0000-0100-0000E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165</xdr:row>
          <xdr:rowOff>19050</xdr:rowOff>
        </xdr:from>
        <xdr:to>
          <xdr:col>5</xdr:col>
          <xdr:colOff>238125</xdr:colOff>
          <xdr:row>165</xdr:row>
          <xdr:rowOff>190500</xdr:rowOff>
        </xdr:to>
        <xdr:sp macro="" textlink="">
          <xdr:nvSpPr>
            <xdr:cNvPr id="1255" name="Option Button 231" hidden="1">
              <a:extLst>
                <a:ext uri="{63B3BB69-23CF-44E3-9099-C40C66FF867C}">
                  <a14:compatExt spid="_x0000_s1255"/>
                </a:ext>
                <a:ext uri="{FF2B5EF4-FFF2-40B4-BE49-F238E27FC236}">
                  <a16:creationId xmlns:a16="http://schemas.microsoft.com/office/drawing/2014/main" id="{00000000-0008-0000-0100-0000E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166</xdr:row>
          <xdr:rowOff>0</xdr:rowOff>
        </xdr:from>
        <xdr:to>
          <xdr:col>5</xdr:col>
          <xdr:colOff>238125</xdr:colOff>
          <xdr:row>166</xdr:row>
          <xdr:rowOff>171450</xdr:rowOff>
        </xdr:to>
        <xdr:sp macro="" textlink="">
          <xdr:nvSpPr>
            <xdr:cNvPr id="1256" name="Option Button 232" hidden="1">
              <a:extLst>
                <a:ext uri="{63B3BB69-23CF-44E3-9099-C40C66FF867C}">
                  <a14:compatExt spid="_x0000_s1256"/>
                </a:ext>
                <a:ext uri="{FF2B5EF4-FFF2-40B4-BE49-F238E27FC236}">
                  <a16:creationId xmlns:a16="http://schemas.microsoft.com/office/drawing/2014/main" id="{00000000-0008-0000-0100-0000E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167</xdr:row>
          <xdr:rowOff>28575</xdr:rowOff>
        </xdr:from>
        <xdr:to>
          <xdr:col>5</xdr:col>
          <xdr:colOff>238125</xdr:colOff>
          <xdr:row>167</xdr:row>
          <xdr:rowOff>200025</xdr:rowOff>
        </xdr:to>
        <xdr:sp macro="" textlink="">
          <xdr:nvSpPr>
            <xdr:cNvPr id="1257" name="Option Button 233" hidden="1">
              <a:extLst>
                <a:ext uri="{63B3BB69-23CF-44E3-9099-C40C66FF867C}">
                  <a14:compatExt spid="_x0000_s1257"/>
                </a:ext>
                <a:ext uri="{FF2B5EF4-FFF2-40B4-BE49-F238E27FC236}">
                  <a16:creationId xmlns:a16="http://schemas.microsoft.com/office/drawing/2014/main" id="{00000000-0008-0000-0100-0000E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168</xdr:row>
          <xdr:rowOff>85725</xdr:rowOff>
        </xdr:from>
        <xdr:to>
          <xdr:col>5</xdr:col>
          <xdr:colOff>238125</xdr:colOff>
          <xdr:row>168</xdr:row>
          <xdr:rowOff>257175</xdr:rowOff>
        </xdr:to>
        <xdr:sp macro="" textlink="">
          <xdr:nvSpPr>
            <xdr:cNvPr id="1258" name="Option Button 234" hidden="1">
              <a:extLst>
                <a:ext uri="{63B3BB69-23CF-44E3-9099-C40C66FF867C}">
                  <a14:compatExt spid="_x0000_s1258"/>
                </a:ext>
                <a:ext uri="{FF2B5EF4-FFF2-40B4-BE49-F238E27FC236}">
                  <a16:creationId xmlns:a16="http://schemas.microsoft.com/office/drawing/2014/main" id="{00000000-0008-0000-0100-0000E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164</xdr:row>
          <xdr:rowOff>238125</xdr:rowOff>
        </xdr:from>
        <xdr:to>
          <xdr:col>6</xdr:col>
          <xdr:colOff>0</xdr:colOff>
          <xdr:row>169</xdr:row>
          <xdr:rowOff>0</xdr:rowOff>
        </xdr:to>
        <xdr:sp macro="" textlink="">
          <xdr:nvSpPr>
            <xdr:cNvPr id="1259" name="Group Box 235" hidden="1">
              <a:extLst>
                <a:ext uri="{63B3BB69-23CF-44E3-9099-C40C66FF867C}">
                  <a14:compatExt spid="_x0000_s1259"/>
                </a:ext>
                <a:ext uri="{FF2B5EF4-FFF2-40B4-BE49-F238E27FC236}">
                  <a16:creationId xmlns:a16="http://schemas.microsoft.com/office/drawing/2014/main" id="{00000000-0008-0000-0100-0000E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165</xdr:row>
          <xdr:rowOff>19050</xdr:rowOff>
        </xdr:from>
        <xdr:to>
          <xdr:col>3</xdr:col>
          <xdr:colOff>219075</xdr:colOff>
          <xdr:row>165</xdr:row>
          <xdr:rowOff>200025</xdr:rowOff>
        </xdr:to>
        <xdr:sp macro="" textlink="">
          <xdr:nvSpPr>
            <xdr:cNvPr id="1260" name="Option Button 236" hidden="1">
              <a:extLst>
                <a:ext uri="{63B3BB69-23CF-44E3-9099-C40C66FF867C}">
                  <a14:compatExt spid="_x0000_s1260"/>
                </a:ext>
                <a:ext uri="{FF2B5EF4-FFF2-40B4-BE49-F238E27FC236}">
                  <a16:creationId xmlns:a16="http://schemas.microsoft.com/office/drawing/2014/main" id="{00000000-0008-0000-0100-0000E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166</xdr:row>
          <xdr:rowOff>104775</xdr:rowOff>
        </xdr:from>
        <xdr:to>
          <xdr:col>3</xdr:col>
          <xdr:colOff>190500</xdr:colOff>
          <xdr:row>167</xdr:row>
          <xdr:rowOff>47625</xdr:rowOff>
        </xdr:to>
        <xdr:sp macro="" textlink="">
          <xdr:nvSpPr>
            <xdr:cNvPr id="1261" name="Option Button 237" hidden="1">
              <a:extLst>
                <a:ext uri="{63B3BB69-23CF-44E3-9099-C40C66FF867C}">
                  <a14:compatExt spid="_x0000_s1261"/>
                </a:ext>
                <a:ext uri="{FF2B5EF4-FFF2-40B4-BE49-F238E27FC236}">
                  <a16:creationId xmlns:a16="http://schemas.microsoft.com/office/drawing/2014/main" id="{00000000-0008-0000-0100-0000E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167</xdr:row>
          <xdr:rowOff>161925</xdr:rowOff>
        </xdr:from>
        <xdr:to>
          <xdr:col>3</xdr:col>
          <xdr:colOff>190500</xdr:colOff>
          <xdr:row>168</xdr:row>
          <xdr:rowOff>133350</xdr:rowOff>
        </xdr:to>
        <xdr:sp macro="" textlink="">
          <xdr:nvSpPr>
            <xdr:cNvPr id="1262" name="Option Button 238" hidden="1">
              <a:extLst>
                <a:ext uri="{63B3BB69-23CF-44E3-9099-C40C66FF867C}">
                  <a14:compatExt spid="_x0000_s1262"/>
                </a:ext>
                <a:ext uri="{FF2B5EF4-FFF2-40B4-BE49-F238E27FC236}">
                  <a16:creationId xmlns:a16="http://schemas.microsoft.com/office/drawing/2014/main" id="{00000000-0008-0000-0100-0000E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165</xdr:row>
          <xdr:rowOff>0</xdr:rowOff>
        </xdr:from>
        <xdr:to>
          <xdr:col>4</xdr:col>
          <xdr:colOff>657225</xdr:colOff>
          <xdr:row>169</xdr:row>
          <xdr:rowOff>0</xdr:rowOff>
        </xdr:to>
        <xdr:sp macro="" textlink="">
          <xdr:nvSpPr>
            <xdr:cNvPr id="1263" name="Group Box 239" hidden="1">
              <a:extLst>
                <a:ext uri="{63B3BB69-23CF-44E3-9099-C40C66FF867C}">
                  <a14:compatExt spid="_x0000_s1263"/>
                </a:ext>
                <a:ext uri="{FF2B5EF4-FFF2-40B4-BE49-F238E27FC236}">
                  <a16:creationId xmlns:a16="http://schemas.microsoft.com/office/drawing/2014/main" id="{00000000-0008-0000-0100-0000EF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169</xdr:row>
          <xdr:rowOff>57150</xdr:rowOff>
        </xdr:from>
        <xdr:to>
          <xdr:col>5</xdr:col>
          <xdr:colOff>238125</xdr:colOff>
          <xdr:row>169</xdr:row>
          <xdr:rowOff>200025</xdr:rowOff>
        </xdr:to>
        <xdr:sp macro="" textlink="">
          <xdr:nvSpPr>
            <xdr:cNvPr id="1264" name="Option Button 240" hidden="1">
              <a:extLst>
                <a:ext uri="{63B3BB69-23CF-44E3-9099-C40C66FF867C}">
                  <a14:compatExt spid="_x0000_s1264"/>
                </a:ext>
                <a:ext uri="{FF2B5EF4-FFF2-40B4-BE49-F238E27FC236}">
                  <a16:creationId xmlns:a16="http://schemas.microsoft.com/office/drawing/2014/main" id="{00000000-0008-0000-0100-0000F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170</xdr:row>
          <xdr:rowOff>47625</xdr:rowOff>
        </xdr:from>
        <xdr:to>
          <xdr:col>5</xdr:col>
          <xdr:colOff>238125</xdr:colOff>
          <xdr:row>170</xdr:row>
          <xdr:rowOff>190500</xdr:rowOff>
        </xdr:to>
        <xdr:sp macro="" textlink="">
          <xdr:nvSpPr>
            <xdr:cNvPr id="1265" name="Option Button 241" hidden="1">
              <a:extLst>
                <a:ext uri="{63B3BB69-23CF-44E3-9099-C40C66FF867C}">
                  <a14:compatExt spid="_x0000_s1265"/>
                </a:ext>
                <a:ext uri="{FF2B5EF4-FFF2-40B4-BE49-F238E27FC236}">
                  <a16:creationId xmlns:a16="http://schemas.microsoft.com/office/drawing/2014/main" id="{00000000-0008-0000-0100-0000F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171</xdr:row>
          <xdr:rowOff>38100</xdr:rowOff>
        </xdr:from>
        <xdr:to>
          <xdr:col>5</xdr:col>
          <xdr:colOff>228600</xdr:colOff>
          <xdr:row>171</xdr:row>
          <xdr:rowOff>180975</xdr:rowOff>
        </xdr:to>
        <xdr:sp macro="" textlink="">
          <xdr:nvSpPr>
            <xdr:cNvPr id="1266" name="Option Button 242" hidden="1">
              <a:extLst>
                <a:ext uri="{63B3BB69-23CF-44E3-9099-C40C66FF867C}">
                  <a14:compatExt spid="_x0000_s1266"/>
                </a:ext>
                <a:ext uri="{FF2B5EF4-FFF2-40B4-BE49-F238E27FC236}">
                  <a16:creationId xmlns:a16="http://schemas.microsoft.com/office/drawing/2014/main" id="{00000000-0008-0000-0100-0000F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172</xdr:row>
          <xdr:rowOff>28575</xdr:rowOff>
        </xdr:from>
        <xdr:to>
          <xdr:col>5</xdr:col>
          <xdr:colOff>228600</xdr:colOff>
          <xdr:row>172</xdr:row>
          <xdr:rowOff>171450</xdr:rowOff>
        </xdr:to>
        <xdr:sp macro="" textlink="">
          <xdr:nvSpPr>
            <xdr:cNvPr id="1267" name="Option Button 243" hidden="1">
              <a:extLst>
                <a:ext uri="{63B3BB69-23CF-44E3-9099-C40C66FF867C}">
                  <a14:compatExt spid="_x0000_s1267"/>
                </a:ext>
                <a:ext uri="{FF2B5EF4-FFF2-40B4-BE49-F238E27FC236}">
                  <a16:creationId xmlns:a16="http://schemas.microsoft.com/office/drawing/2014/main" id="{00000000-0008-0000-0100-0000F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169</xdr:row>
          <xdr:rowOff>0</xdr:rowOff>
        </xdr:from>
        <xdr:to>
          <xdr:col>6</xdr:col>
          <xdr:colOff>0</xdr:colOff>
          <xdr:row>172</xdr:row>
          <xdr:rowOff>228600</xdr:rowOff>
        </xdr:to>
        <xdr:sp macro="" textlink="">
          <xdr:nvSpPr>
            <xdr:cNvPr id="1268" name="Group Box 244" hidden="1">
              <a:extLst>
                <a:ext uri="{63B3BB69-23CF-44E3-9099-C40C66FF867C}">
                  <a14:compatExt spid="_x0000_s1268"/>
                </a:ext>
                <a:ext uri="{FF2B5EF4-FFF2-40B4-BE49-F238E27FC236}">
                  <a16:creationId xmlns:a16="http://schemas.microsoft.com/office/drawing/2014/main" id="{00000000-0008-0000-0100-0000F4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169</xdr:row>
          <xdr:rowOff>47625</xdr:rowOff>
        </xdr:from>
        <xdr:to>
          <xdr:col>3</xdr:col>
          <xdr:colOff>238125</xdr:colOff>
          <xdr:row>169</xdr:row>
          <xdr:rowOff>200025</xdr:rowOff>
        </xdr:to>
        <xdr:sp macro="" textlink="">
          <xdr:nvSpPr>
            <xdr:cNvPr id="1269" name="Option Button 245" hidden="1">
              <a:extLst>
                <a:ext uri="{63B3BB69-23CF-44E3-9099-C40C66FF867C}">
                  <a14:compatExt spid="_x0000_s1269"/>
                </a:ext>
                <a:ext uri="{FF2B5EF4-FFF2-40B4-BE49-F238E27FC236}">
                  <a16:creationId xmlns:a16="http://schemas.microsoft.com/office/drawing/2014/main" id="{00000000-0008-0000-0100-0000F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170</xdr:row>
          <xdr:rowOff>76200</xdr:rowOff>
        </xdr:from>
        <xdr:to>
          <xdr:col>3</xdr:col>
          <xdr:colOff>200025</xdr:colOff>
          <xdr:row>171</xdr:row>
          <xdr:rowOff>0</xdr:rowOff>
        </xdr:to>
        <xdr:sp macro="" textlink="">
          <xdr:nvSpPr>
            <xdr:cNvPr id="1270" name="Option Button 246" hidden="1">
              <a:extLst>
                <a:ext uri="{63B3BB69-23CF-44E3-9099-C40C66FF867C}">
                  <a14:compatExt spid="_x0000_s1270"/>
                </a:ext>
                <a:ext uri="{FF2B5EF4-FFF2-40B4-BE49-F238E27FC236}">
                  <a16:creationId xmlns:a16="http://schemas.microsoft.com/office/drawing/2014/main" id="{00000000-0008-0000-0100-0000F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171</xdr:row>
          <xdr:rowOff>123825</xdr:rowOff>
        </xdr:from>
        <xdr:to>
          <xdr:col>3</xdr:col>
          <xdr:colOff>209550</xdr:colOff>
          <xdr:row>172</xdr:row>
          <xdr:rowOff>57150</xdr:rowOff>
        </xdr:to>
        <xdr:sp macro="" textlink="">
          <xdr:nvSpPr>
            <xdr:cNvPr id="1271" name="Option Button 247" hidden="1">
              <a:extLst>
                <a:ext uri="{63B3BB69-23CF-44E3-9099-C40C66FF867C}">
                  <a14:compatExt spid="_x0000_s1271"/>
                </a:ext>
                <a:ext uri="{FF2B5EF4-FFF2-40B4-BE49-F238E27FC236}">
                  <a16:creationId xmlns:a16="http://schemas.microsoft.com/office/drawing/2014/main" id="{00000000-0008-0000-0100-0000F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169</xdr:row>
          <xdr:rowOff>0</xdr:rowOff>
        </xdr:from>
        <xdr:to>
          <xdr:col>4</xdr:col>
          <xdr:colOff>657225</xdr:colOff>
          <xdr:row>172</xdr:row>
          <xdr:rowOff>228600</xdr:rowOff>
        </xdr:to>
        <xdr:sp macro="" textlink="">
          <xdr:nvSpPr>
            <xdr:cNvPr id="1272" name="Group Box 248" hidden="1">
              <a:extLst>
                <a:ext uri="{63B3BB69-23CF-44E3-9099-C40C66FF867C}">
                  <a14:compatExt spid="_x0000_s1272"/>
                </a:ext>
                <a:ext uri="{FF2B5EF4-FFF2-40B4-BE49-F238E27FC236}">
                  <a16:creationId xmlns:a16="http://schemas.microsoft.com/office/drawing/2014/main" id="{00000000-0008-0000-0100-0000F8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173</xdr:row>
          <xdr:rowOff>57150</xdr:rowOff>
        </xdr:from>
        <xdr:to>
          <xdr:col>5</xdr:col>
          <xdr:colOff>238125</xdr:colOff>
          <xdr:row>173</xdr:row>
          <xdr:rowOff>200025</xdr:rowOff>
        </xdr:to>
        <xdr:sp macro="" textlink="">
          <xdr:nvSpPr>
            <xdr:cNvPr id="1273" name="Option Button 249" hidden="1">
              <a:extLst>
                <a:ext uri="{63B3BB69-23CF-44E3-9099-C40C66FF867C}">
                  <a14:compatExt spid="_x0000_s1273"/>
                </a:ext>
                <a:ext uri="{FF2B5EF4-FFF2-40B4-BE49-F238E27FC236}">
                  <a16:creationId xmlns:a16="http://schemas.microsoft.com/office/drawing/2014/main" id="{00000000-0008-0000-0100-0000F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174</xdr:row>
          <xdr:rowOff>47625</xdr:rowOff>
        </xdr:from>
        <xdr:to>
          <xdr:col>5</xdr:col>
          <xdr:colOff>238125</xdr:colOff>
          <xdr:row>174</xdr:row>
          <xdr:rowOff>190500</xdr:rowOff>
        </xdr:to>
        <xdr:sp macro="" textlink="">
          <xdr:nvSpPr>
            <xdr:cNvPr id="1274" name="Option Button 250" hidden="1">
              <a:extLst>
                <a:ext uri="{63B3BB69-23CF-44E3-9099-C40C66FF867C}">
                  <a14:compatExt spid="_x0000_s1274"/>
                </a:ext>
                <a:ext uri="{FF2B5EF4-FFF2-40B4-BE49-F238E27FC236}">
                  <a16:creationId xmlns:a16="http://schemas.microsoft.com/office/drawing/2014/main" id="{00000000-0008-0000-0100-0000F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175</xdr:row>
          <xdr:rowOff>38100</xdr:rowOff>
        </xdr:from>
        <xdr:to>
          <xdr:col>5</xdr:col>
          <xdr:colOff>228600</xdr:colOff>
          <xdr:row>175</xdr:row>
          <xdr:rowOff>180975</xdr:rowOff>
        </xdr:to>
        <xdr:sp macro="" textlink="">
          <xdr:nvSpPr>
            <xdr:cNvPr id="1275" name="Option Button 251" hidden="1">
              <a:extLst>
                <a:ext uri="{63B3BB69-23CF-44E3-9099-C40C66FF867C}">
                  <a14:compatExt spid="_x0000_s1275"/>
                </a:ext>
                <a:ext uri="{FF2B5EF4-FFF2-40B4-BE49-F238E27FC236}">
                  <a16:creationId xmlns:a16="http://schemas.microsoft.com/office/drawing/2014/main" id="{00000000-0008-0000-0100-0000F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176</xdr:row>
          <xdr:rowOff>28575</xdr:rowOff>
        </xdr:from>
        <xdr:to>
          <xdr:col>5</xdr:col>
          <xdr:colOff>228600</xdr:colOff>
          <xdr:row>176</xdr:row>
          <xdr:rowOff>171450</xdr:rowOff>
        </xdr:to>
        <xdr:sp macro="" textlink="">
          <xdr:nvSpPr>
            <xdr:cNvPr id="1276" name="Option Button 252" hidden="1">
              <a:extLst>
                <a:ext uri="{63B3BB69-23CF-44E3-9099-C40C66FF867C}">
                  <a14:compatExt spid="_x0000_s1276"/>
                </a:ext>
                <a:ext uri="{FF2B5EF4-FFF2-40B4-BE49-F238E27FC236}">
                  <a16:creationId xmlns:a16="http://schemas.microsoft.com/office/drawing/2014/main" id="{00000000-0008-0000-0100-0000F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172</xdr:row>
          <xdr:rowOff>238125</xdr:rowOff>
        </xdr:from>
        <xdr:to>
          <xdr:col>6</xdr:col>
          <xdr:colOff>0</xdr:colOff>
          <xdr:row>176</xdr:row>
          <xdr:rowOff>228600</xdr:rowOff>
        </xdr:to>
        <xdr:sp macro="" textlink="">
          <xdr:nvSpPr>
            <xdr:cNvPr id="1277" name="Group Box 253" hidden="1">
              <a:extLst>
                <a:ext uri="{63B3BB69-23CF-44E3-9099-C40C66FF867C}">
                  <a14:compatExt spid="_x0000_s1277"/>
                </a:ext>
                <a:ext uri="{FF2B5EF4-FFF2-40B4-BE49-F238E27FC236}">
                  <a16:creationId xmlns:a16="http://schemas.microsoft.com/office/drawing/2014/main" id="{00000000-0008-0000-0100-0000FD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173</xdr:row>
          <xdr:rowOff>47625</xdr:rowOff>
        </xdr:from>
        <xdr:to>
          <xdr:col>3</xdr:col>
          <xdr:colOff>238125</xdr:colOff>
          <xdr:row>173</xdr:row>
          <xdr:rowOff>200025</xdr:rowOff>
        </xdr:to>
        <xdr:sp macro="" textlink="">
          <xdr:nvSpPr>
            <xdr:cNvPr id="1278" name="Option Button 254" hidden="1">
              <a:extLst>
                <a:ext uri="{63B3BB69-23CF-44E3-9099-C40C66FF867C}">
                  <a14:compatExt spid="_x0000_s1278"/>
                </a:ext>
                <a:ext uri="{FF2B5EF4-FFF2-40B4-BE49-F238E27FC236}">
                  <a16:creationId xmlns:a16="http://schemas.microsoft.com/office/drawing/2014/main" id="{00000000-0008-0000-0100-0000F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174</xdr:row>
          <xdr:rowOff>66675</xdr:rowOff>
        </xdr:from>
        <xdr:to>
          <xdr:col>3</xdr:col>
          <xdr:colOff>209550</xdr:colOff>
          <xdr:row>174</xdr:row>
          <xdr:rowOff>219075</xdr:rowOff>
        </xdr:to>
        <xdr:sp macro="" textlink="">
          <xdr:nvSpPr>
            <xdr:cNvPr id="1279" name="Option Button 255" hidden="1">
              <a:extLst>
                <a:ext uri="{63B3BB69-23CF-44E3-9099-C40C66FF867C}">
                  <a14:compatExt spid="_x0000_s1279"/>
                </a:ext>
                <a:ext uri="{FF2B5EF4-FFF2-40B4-BE49-F238E27FC236}">
                  <a16:creationId xmlns:a16="http://schemas.microsoft.com/office/drawing/2014/main" id="{00000000-0008-0000-0100-0000F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175</xdr:row>
          <xdr:rowOff>123825</xdr:rowOff>
        </xdr:from>
        <xdr:to>
          <xdr:col>3</xdr:col>
          <xdr:colOff>209550</xdr:colOff>
          <xdr:row>176</xdr:row>
          <xdr:rowOff>57150</xdr:rowOff>
        </xdr:to>
        <xdr:sp macro="" textlink="">
          <xdr:nvSpPr>
            <xdr:cNvPr id="1280" name="Option Button 256" hidden="1">
              <a:extLst>
                <a:ext uri="{63B3BB69-23CF-44E3-9099-C40C66FF867C}">
                  <a14:compatExt spid="_x0000_s1280"/>
                </a:ext>
                <a:ext uri="{FF2B5EF4-FFF2-40B4-BE49-F238E27FC236}">
                  <a16:creationId xmlns:a16="http://schemas.microsoft.com/office/drawing/2014/main" id="{00000000-0008-0000-0100-00000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173</xdr:row>
          <xdr:rowOff>0</xdr:rowOff>
        </xdr:from>
        <xdr:to>
          <xdr:col>4</xdr:col>
          <xdr:colOff>657225</xdr:colOff>
          <xdr:row>176</xdr:row>
          <xdr:rowOff>228600</xdr:rowOff>
        </xdr:to>
        <xdr:sp macro="" textlink="">
          <xdr:nvSpPr>
            <xdr:cNvPr id="1281" name="Group Box 257" hidden="1">
              <a:extLst>
                <a:ext uri="{63B3BB69-23CF-44E3-9099-C40C66FF867C}">
                  <a14:compatExt spid="_x0000_s1281"/>
                </a:ext>
                <a:ext uri="{FF2B5EF4-FFF2-40B4-BE49-F238E27FC236}">
                  <a16:creationId xmlns:a16="http://schemas.microsoft.com/office/drawing/2014/main" id="{00000000-0008-0000-0100-000001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177</xdr:row>
          <xdr:rowOff>85725</xdr:rowOff>
        </xdr:from>
        <xdr:to>
          <xdr:col>5</xdr:col>
          <xdr:colOff>238125</xdr:colOff>
          <xdr:row>177</xdr:row>
          <xdr:rowOff>285750</xdr:rowOff>
        </xdr:to>
        <xdr:sp macro="" textlink="">
          <xdr:nvSpPr>
            <xdr:cNvPr id="1282" name="Option Button 258" hidden="1">
              <a:extLst>
                <a:ext uri="{63B3BB69-23CF-44E3-9099-C40C66FF867C}">
                  <a14:compatExt spid="_x0000_s1282"/>
                </a:ext>
                <a:ext uri="{FF2B5EF4-FFF2-40B4-BE49-F238E27FC236}">
                  <a16:creationId xmlns:a16="http://schemas.microsoft.com/office/drawing/2014/main" id="{00000000-0008-0000-0100-00000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177</xdr:row>
          <xdr:rowOff>390525</xdr:rowOff>
        </xdr:from>
        <xdr:to>
          <xdr:col>5</xdr:col>
          <xdr:colOff>238125</xdr:colOff>
          <xdr:row>178</xdr:row>
          <xdr:rowOff>171450</xdr:rowOff>
        </xdr:to>
        <xdr:sp macro="" textlink="">
          <xdr:nvSpPr>
            <xdr:cNvPr id="1283" name="Option Button 259" hidden="1">
              <a:extLst>
                <a:ext uri="{63B3BB69-23CF-44E3-9099-C40C66FF867C}">
                  <a14:compatExt spid="_x0000_s1283"/>
                </a:ext>
                <a:ext uri="{FF2B5EF4-FFF2-40B4-BE49-F238E27FC236}">
                  <a16:creationId xmlns:a16="http://schemas.microsoft.com/office/drawing/2014/main" id="{00000000-0008-0000-0100-00000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178</xdr:row>
          <xdr:rowOff>276225</xdr:rowOff>
        </xdr:from>
        <xdr:to>
          <xdr:col>5</xdr:col>
          <xdr:colOff>228600</xdr:colOff>
          <xdr:row>179</xdr:row>
          <xdr:rowOff>76200</xdr:rowOff>
        </xdr:to>
        <xdr:sp macro="" textlink="">
          <xdr:nvSpPr>
            <xdr:cNvPr id="1284" name="Option Button 260" hidden="1">
              <a:extLst>
                <a:ext uri="{63B3BB69-23CF-44E3-9099-C40C66FF867C}">
                  <a14:compatExt spid="_x0000_s1284"/>
                </a:ext>
                <a:ext uri="{FF2B5EF4-FFF2-40B4-BE49-F238E27FC236}">
                  <a16:creationId xmlns:a16="http://schemas.microsoft.com/office/drawing/2014/main" id="{00000000-0008-0000-0100-00000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179</xdr:row>
          <xdr:rowOff>180975</xdr:rowOff>
        </xdr:from>
        <xdr:to>
          <xdr:col>5</xdr:col>
          <xdr:colOff>228600</xdr:colOff>
          <xdr:row>180</xdr:row>
          <xdr:rowOff>142875</xdr:rowOff>
        </xdr:to>
        <xdr:sp macro="" textlink="">
          <xdr:nvSpPr>
            <xdr:cNvPr id="1285" name="Option Button 261" hidden="1">
              <a:extLst>
                <a:ext uri="{63B3BB69-23CF-44E3-9099-C40C66FF867C}">
                  <a14:compatExt spid="_x0000_s1285"/>
                </a:ext>
                <a:ext uri="{FF2B5EF4-FFF2-40B4-BE49-F238E27FC236}">
                  <a16:creationId xmlns:a16="http://schemas.microsoft.com/office/drawing/2014/main" id="{00000000-0008-0000-0100-00000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176</xdr:row>
          <xdr:rowOff>238125</xdr:rowOff>
        </xdr:from>
        <xdr:to>
          <xdr:col>6</xdr:col>
          <xdr:colOff>0</xdr:colOff>
          <xdr:row>180</xdr:row>
          <xdr:rowOff>228600</xdr:rowOff>
        </xdr:to>
        <xdr:sp macro="" textlink="">
          <xdr:nvSpPr>
            <xdr:cNvPr id="1286" name="Group Box 262" hidden="1">
              <a:extLst>
                <a:ext uri="{63B3BB69-23CF-44E3-9099-C40C66FF867C}">
                  <a14:compatExt spid="_x0000_s1286"/>
                </a:ext>
                <a:ext uri="{FF2B5EF4-FFF2-40B4-BE49-F238E27FC236}">
                  <a16:creationId xmlns:a16="http://schemas.microsoft.com/office/drawing/2014/main" id="{00000000-0008-0000-0100-000006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177</xdr:row>
          <xdr:rowOff>66675</xdr:rowOff>
        </xdr:from>
        <xdr:to>
          <xdr:col>3</xdr:col>
          <xdr:colOff>238125</xdr:colOff>
          <xdr:row>177</xdr:row>
          <xdr:rowOff>285750</xdr:rowOff>
        </xdr:to>
        <xdr:sp macro="" textlink="">
          <xdr:nvSpPr>
            <xdr:cNvPr id="1287" name="Option Button 263" hidden="1">
              <a:extLst>
                <a:ext uri="{63B3BB69-23CF-44E3-9099-C40C66FF867C}">
                  <a14:compatExt spid="_x0000_s1287"/>
                </a:ext>
                <a:ext uri="{FF2B5EF4-FFF2-40B4-BE49-F238E27FC236}">
                  <a16:creationId xmlns:a16="http://schemas.microsoft.com/office/drawing/2014/main" id="{00000000-0008-0000-0100-00000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178</xdr:row>
          <xdr:rowOff>85725</xdr:rowOff>
        </xdr:from>
        <xdr:to>
          <xdr:col>3</xdr:col>
          <xdr:colOff>219075</xdr:colOff>
          <xdr:row>178</xdr:row>
          <xdr:rowOff>304800</xdr:rowOff>
        </xdr:to>
        <xdr:sp macro="" textlink="">
          <xdr:nvSpPr>
            <xdr:cNvPr id="1288" name="Option Button 264" hidden="1">
              <a:extLst>
                <a:ext uri="{63B3BB69-23CF-44E3-9099-C40C66FF867C}">
                  <a14:compatExt spid="_x0000_s1288"/>
                </a:ext>
                <a:ext uri="{FF2B5EF4-FFF2-40B4-BE49-F238E27FC236}">
                  <a16:creationId xmlns:a16="http://schemas.microsoft.com/office/drawing/2014/main" id="{00000000-0008-0000-0100-00000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179</xdr:row>
          <xdr:rowOff>95250</xdr:rowOff>
        </xdr:from>
        <xdr:to>
          <xdr:col>3</xdr:col>
          <xdr:colOff>209550</xdr:colOff>
          <xdr:row>180</xdr:row>
          <xdr:rowOff>95250</xdr:rowOff>
        </xdr:to>
        <xdr:sp macro="" textlink="">
          <xdr:nvSpPr>
            <xdr:cNvPr id="1289" name="Option Button 265" hidden="1">
              <a:extLst>
                <a:ext uri="{63B3BB69-23CF-44E3-9099-C40C66FF867C}">
                  <a14:compatExt spid="_x0000_s1289"/>
                </a:ext>
                <a:ext uri="{FF2B5EF4-FFF2-40B4-BE49-F238E27FC236}">
                  <a16:creationId xmlns:a16="http://schemas.microsoft.com/office/drawing/2014/main" id="{00000000-0008-0000-0100-00000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177</xdr:row>
          <xdr:rowOff>0</xdr:rowOff>
        </xdr:from>
        <xdr:to>
          <xdr:col>4</xdr:col>
          <xdr:colOff>657225</xdr:colOff>
          <xdr:row>180</xdr:row>
          <xdr:rowOff>228600</xdr:rowOff>
        </xdr:to>
        <xdr:sp macro="" textlink="">
          <xdr:nvSpPr>
            <xdr:cNvPr id="1290" name="Group Box 266" hidden="1">
              <a:extLst>
                <a:ext uri="{63B3BB69-23CF-44E3-9099-C40C66FF867C}">
                  <a14:compatExt spid="_x0000_s1290"/>
                </a:ext>
                <a:ext uri="{FF2B5EF4-FFF2-40B4-BE49-F238E27FC236}">
                  <a16:creationId xmlns:a16="http://schemas.microsoft.com/office/drawing/2014/main" id="{00000000-0008-0000-0100-00000A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181</xdr:row>
          <xdr:rowOff>266700</xdr:rowOff>
        </xdr:from>
        <xdr:to>
          <xdr:col>5</xdr:col>
          <xdr:colOff>276225</xdr:colOff>
          <xdr:row>181</xdr:row>
          <xdr:rowOff>1000125</xdr:rowOff>
        </xdr:to>
        <xdr:sp macro="" textlink="">
          <xdr:nvSpPr>
            <xdr:cNvPr id="1291" name="Option Button 267" hidden="1">
              <a:extLst>
                <a:ext uri="{63B3BB69-23CF-44E3-9099-C40C66FF867C}">
                  <a14:compatExt spid="_x0000_s1291"/>
                </a:ext>
                <a:ext uri="{FF2B5EF4-FFF2-40B4-BE49-F238E27FC236}">
                  <a16:creationId xmlns:a16="http://schemas.microsoft.com/office/drawing/2014/main" id="{00000000-0008-0000-0100-00000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182</xdr:row>
          <xdr:rowOff>238125</xdr:rowOff>
        </xdr:from>
        <xdr:to>
          <xdr:col>5</xdr:col>
          <xdr:colOff>266700</xdr:colOff>
          <xdr:row>182</xdr:row>
          <xdr:rowOff>981075</xdr:rowOff>
        </xdr:to>
        <xdr:sp macro="" textlink="">
          <xdr:nvSpPr>
            <xdr:cNvPr id="1292" name="Option Button 268" hidden="1">
              <a:extLst>
                <a:ext uri="{63B3BB69-23CF-44E3-9099-C40C66FF867C}">
                  <a14:compatExt spid="_x0000_s1292"/>
                </a:ext>
                <a:ext uri="{FF2B5EF4-FFF2-40B4-BE49-F238E27FC236}">
                  <a16:creationId xmlns:a16="http://schemas.microsoft.com/office/drawing/2014/main" id="{00000000-0008-0000-0100-00000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183</xdr:row>
          <xdr:rowOff>85725</xdr:rowOff>
        </xdr:from>
        <xdr:to>
          <xdr:col>5</xdr:col>
          <xdr:colOff>276225</xdr:colOff>
          <xdr:row>183</xdr:row>
          <xdr:rowOff>1038225</xdr:rowOff>
        </xdr:to>
        <xdr:sp macro="" textlink="">
          <xdr:nvSpPr>
            <xdr:cNvPr id="1293" name="Option Button 269" hidden="1">
              <a:extLst>
                <a:ext uri="{63B3BB69-23CF-44E3-9099-C40C66FF867C}">
                  <a14:compatExt spid="_x0000_s1293"/>
                </a:ext>
                <a:ext uri="{FF2B5EF4-FFF2-40B4-BE49-F238E27FC236}">
                  <a16:creationId xmlns:a16="http://schemas.microsoft.com/office/drawing/2014/main" id="{00000000-0008-0000-0100-00000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184</xdr:row>
          <xdr:rowOff>133350</xdr:rowOff>
        </xdr:from>
        <xdr:to>
          <xdr:col>5</xdr:col>
          <xdr:colOff>257175</xdr:colOff>
          <xdr:row>184</xdr:row>
          <xdr:rowOff>876300</xdr:rowOff>
        </xdr:to>
        <xdr:sp macro="" textlink="">
          <xdr:nvSpPr>
            <xdr:cNvPr id="1294" name="Option Button 270" hidden="1">
              <a:extLst>
                <a:ext uri="{63B3BB69-23CF-44E3-9099-C40C66FF867C}">
                  <a14:compatExt spid="_x0000_s1294"/>
                </a:ext>
                <a:ext uri="{FF2B5EF4-FFF2-40B4-BE49-F238E27FC236}">
                  <a16:creationId xmlns:a16="http://schemas.microsoft.com/office/drawing/2014/main" id="{00000000-0008-0000-0100-00000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180</xdr:row>
          <xdr:rowOff>238125</xdr:rowOff>
        </xdr:from>
        <xdr:to>
          <xdr:col>6</xdr:col>
          <xdr:colOff>0</xdr:colOff>
          <xdr:row>184</xdr:row>
          <xdr:rowOff>981075</xdr:rowOff>
        </xdr:to>
        <xdr:sp macro="" textlink="">
          <xdr:nvSpPr>
            <xdr:cNvPr id="1295" name="Group Box 271" hidden="1">
              <a:extLst>
                <a:ext uri="{63B3BB69-23CF-44E3-9099-C40C66FF867C}">
                  <a14:compatExt spid="_x0000_s1295"/>
                </a:ext>
                <a:ext uri="{FF2B5EF4-FFF2-40B4-BE49-F238E27FC236}">
                  <a16:creationId xmlns:a16="http://schemas.microsoft.com/office/drawing/2014/main" id="{00000000-0008-0000-0100-00000F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185</xdr:row>
          <xdr:rowOff>47625</xdr:rowOff>
        </xdr:from>
        <xdr:to>
          <xdr:col>5</xdr:col>
          <xdr:colOff>238125</xdr:colOff>
          <xdr:row>186</xdr:row>
          <xdr:rowOff>9525</xdr:rowOff>
        </xdr:to>
        <xdr:sp macro="" textlink="">
          <xdr:nvSpPr>
            <xdr:cNvPr id="1300" name="Option Button 276" hidden="1">
              <a:extLst>
                <a:ext uri="{63B3BB69-23CF-44E3-9099-C40C66FF867C}">
                  <a14:compatExt spid="_x0000_s1300"/>
                </a:ext>
                <a:ext uri="{FF2B5EF4-FFF2-40B4-BE49-F238E27FC236}">
                  <a16:creationId xmlns:a16="http://schemas.microsoft.com/office/drawing/2014/main" id="{00000000-0008-0000-0100-00001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186</xdr:row>
          <xdr:rowOff>38100</xdr:rowOff>
        </xdr:from>
        <xdr:to>
          <xdr:col>5</xdr:col>
          <xdr:colOff>238125</xdr:colOff>
          <xdr:row>187</xdr:row>
          <xdr:rowOff>0</xdr:rowOff>
        </xdr:to>
        <xdr:sp macro="" textlink="">
          <xdr:nvSpPr>
            <xdr:cNvPr id="1301" name="Option Button 277" hidden="1">
              <a:extLst>
                <a:ext uri="{63B3BB69-23CF-44E3-9099-C40C66FF867C}">
                  <a14:compatExt spid="_x0000_s1301"/>
                </a:ext>
                <a:ext uri="{FF2B5EF4-FFF2-40B4-BE49-F238E27FC236}">
                  <a16:creationId xmlns:a16="http://schemas.microsoft.com/office/drawing/2014/main" id="{00000000-0008-0000-0100-00001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187</xdr:row>
          <xdr:rowOff>28575</xdr:rowOff>
        </xdr:from>
        <xdr:to>
          <xdr:col>5</xdr:col>
          <xdr:colOff>238125</xdr:colOff>
          <xdr:row>187</xdr:row>
          <xdr:rowOff>219075</xdr:rowOff>
        </xdr:to>
        <xdr:sp macro="" textlink="">
          <xdr:nvSpPr>
            <xdr:cNvPr id="1302" name="Option Button 278" hidden="1">
              <a:extLst>
                <a:ext uri="{63B3BB69-23CF-44E3-9099-C40C66FF867C}">
                  <a14:compatExt spid="_x0000_s1302"/>
                </a:ext>
                <a:ext uri="{FF2B5EF4-FFF2-40B4-BE49-F238E27FC236}">
                  <a16:creationId xmlns:a16="http://schemas.microsoft.com/office/drawing/2014/main" id="{00000000-0008-0000-0100-00001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188</xdr:row>
          <xdr:rowOff>123825</xdr:rowOff>
        </xdr:from>
        <xdr:to>
          <xdr:col>5</xdr:col>
          <xdr:colOff>238125</xdr:colOff>
          <xdr:row>188</xdr:row>
          <xdr:rowOff>314325</xdr:rowOff>
        </xdr:to>
        <xdr:sp macro="" textlink="">
          <xdr:nvSpPr>
            <xdr:cNvPr id="1303" name="Option Button 279" hidden="1">
              <a:extLst>
                <a:ext uri="{63B3BB69-23CF-44E3-9099-C40C66FF867C}">
                  <a14:compatExt spid="_x0000_s1303"/>
                </a:ext>
                <a:ext uri="{FF2B5EF4-FFF2-40B4-BE49-F238E27FC236}">
                  <a16:creationId xmlns:a16="http://schemas.microsoft.com/office/drawing/2014/main" id="{00000000-0008-0000-0100-00001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185</xdr:row>
          <xdr:rowOff>0</xdr:rowOff>
        </xdr:from>
        <xdr:to>
          <xdr:col>6</xdr:col>
          <xdr:colOff>0</xdr:colOff>
          <xdr:row>189</xdr:row>
          <xdr:rowOff>0</xdr:rowOff>
        </xdr:to>
        <xdr:sp macro="" textlink="">
          <xdr:nvSpPr>
            <xdr:cNvPr id="1304" name="Group Box 280" hidden="1">
              <a:extLst>
                <a:ext uri="{63B3BB69-23CF-44E3-9099-C40C66FF867C}">
                  <a14:compatExt spid="_x0000_s1304"/>
                </a:ext>
                <a:ext uri="{FF2B5EF4-FFF2-40B4-BE49-F238E27FC236}">
                  <a16:creationId xmlns:a16="http://schemas.microsoft.com/office/drawing/2014/main" id="{00000000-0008-0000-0100-000018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185</xdr:row>
          <xdr:rowOff>28575</xdr:rowOff>
        </xdr:from>
        <xdr:to>
          <xdr:col>3</xdr:col>
          <xdr:colOff>247650</xdr:colOff>
          <xdr:row>186</xdr:row>
          <xdr:rowOff>0</xdr:rowOff>
        </xdr:to>
        <xdr:sp macro="" textlink="">
          <xdr:nvSpPr>
            <xdr:cNvPr id="1305" name="Option Button 281" hidden="1">
              <a:extLst>
                <a:ext uri="{63B3BB69-23CF-44E3-9099-C40C66FF867C}">
                  <a14:compatExt spid="_x0000_s1305"/>
                </a:ext>
                <a:ext uri="{FF2B5EF4-FFF2-40B4-BE49-F238E27FC236}">
                  <a16:creationId xmlns:a16="http://schemas.microsoft.com/office/drawing/2014/main" id="{00000000-0008-0000-0100-00001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186</xdr:row>
          <xdr:rowOff>114300</xdr:rowOff>
        </xdr:from>
        <xdr:to>
          <xdr:col>3</xdr:col>
          <xdr:colOff>219075</xdr:colOff>
          <xdr:row>187</xdr:row>
          <xdr:rowOff>76200</xdr:rowOff>
        </xdr:to>
        <xdr:sp macro="" textlink="">
          <xdr:nvSpPr>
            <xdr:cNvPr id="1306" name="Option Button 282" hidden="1">
              <a:extLst>
                <a:ext uri="{63B3BB69-23CF-44E3-9099-C40C66FF867C}">
                  <a14:compatExt spid="_x0000_s1306"/>
                </a:ext>
                <a:ext uri="{FF2B5EF4-FFF2-40B4-BE49-F238E27FC236}">
                  <a16:creationId xmlns:a16="http://schemas.microsoft.com/office/drawing/2014/main" id="{00000000-0008-0000-0100-00001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187</xdr:row>
          <xdr:rowOff>228600</xdr:rowOff>
        </xdr:from>
        <xdr:to>
          <xdr:col>3</xdr:col>
          <xdr:colOff>219075</xdr:colOff>
          <xdr:row>188</xdr:row>
          <xdr:rowOff>209550</xdr:rowOff>
        </xdr:to>
        <xdr:sp macro="" textlink="">
          <xdr:nvSpPr>
            <xdr:cNvPr id="1307" name="Option Button 283" hidden="1">
              <a:extLst>
                <a:ext uri="{63B3BB69-23CF-44E3-9099-C40C66FF867C}">
                  <a14:compatExt spid="_x0000_s1307"/>
                </a:ext>
                <a:ext uri="{FF2B5EF4-FFF2-40B4-BE49-F238E27FC236}">
                  <a16:creationId xmlns:a16="http://schemas.microsoft.com/office/drawing/2014/main" id="{00000000-0008-0000-0100-00001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185</xdr:row>
          <xdr:rowOff>0</xdr:rowOff>
        </xdr:from>
        <xdr:to>
          <xdr:col>4</xdr:col>
          <xdr:colOff>657225</xdr:colOff>
          <xdr:row>188</xdr:row>
          <xdr:rowOff>495300</xdr:rowOff>
        </xdr:to>
        <xdr:sp macro="" textlink="">
          <xdr:nvSpPr>
            <xdr:cNvPr id="1308" name="Group Box 284" hidden="1">
              <a:extLst>
                <a:ext uri="{63B3BB69-23CF-44E3-9099-C40C66FF867C}">
                  <a14:compatExt spid="_x0000_s1308"/>
                </a:ext>
                <a:ext uri="{FF2B5EF4-FFF2-40B4-BE49-F238E27FC236}">
                  <a16:creationId xmlns:a16="http://schemas.microsoft.com/office/drawing/2014/main" id="{00000000-0008-0000-0100-00001C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189</xdr:row>
          <xdr:rowOff>66675</xdr:rowOff>
        </xdr:from>
        <xdr:to>
          <xdr:col>5</xdr:col>
          <xdr:colOff>238125</xdr:colOff>
          <xdr:row>189</xdr:row>
          <xdr:rowOff>314325</xdr:rowOff>
        </xdr:to>
        <xdr:sp macro="" textlink="">
          <xdr:nvSpPr>
            <xdr:cNvPr id="1309" name="Option Button 285" hidden="1">
              <a:extLst>
                <a:ext uri="{63B3BB69-23CF-44E3-9099-C40C66FF867C}">
                  <a14:compatExt spid="_x0000_s1309"/>
                </a:ext>
                <a:ext uri="{FF2B5EF4-FFF2-40B4-BE49-F238E27FC236}">
                  <a16:creationId xmlns:a16="http://schemas.microsoft.com/office/drawing/2014/main" id="{00000000-0008-0000-0100-00001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190</xdr:row>
          <xdr:rowOff>190500</xdr:rowOff>
        </xdr:from>
        <xdr:to>
          <xdr:col>5</xdr:col>
          <xdr:colOff>238125</xdr:colOff>
          <xdr:row>190</xdr:row>
          <xdr:rowOff>438150</xdr:rowOff>
        </xdr:to>
        <xdr:sp macro="" textlink="">
          <xdr:nvSpPr>
            <xdr:cNvPr id="1310" name="Option Button 286" hidden="1">
              <a:extLst>
                <a:ext uri="{63B3BB69-23CF-44E3-9099-C40C66FF867C}">
                  <a14:compatExt spid="_x0000_s1310"/>
                </a:ext>
                <a:ext uri="{FF2B5EF4-FFF2-40B4-BE49-F238E27FC236}">
                  <a16:creationId xmlns:a16="http://schemas.microsoft.com/office/drawing/2014/main" id="{00000000-0008-0000-0100-00001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188</xdr:row>
          <xdr:rowOff>504825</xdr:rowOff>
        </xdr:from>
        <xdr:to>
          <xdr:col>6</xdr:col>
          <xdr:colOff>0</xdr:colOff>
          <xdr:row>192</xdr:row>
          <xdr:rowOff>228600</xdr:rowOff>
        </xdr:to>
        <xdr:sp macro="" textlink="">
          <xdr:nvSpPr>
            <xdr:cNvPr id="1313" name="Group Box 289" hidden="1">
              <a:extLst>
                <a:ext uri="{63B3BB69-23CF-44E3-9099-C40C66FF867C}">
                  <a14:compatExt spid="_x0000_s1313"/>
                </a:ext>
                <a:ext uri="{FF2B5EF4-FFF2-40B4-BE49-F238E27FC236}">
                  <a16:creationId xmlns:a16="http://schemas.microsoft.com/office/drawing/2014/main" id="{00000000-0008-0000-0100-000021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189</xdr:row>
          <xdr:rowOff>47625</xdr:rowOff>
        </xdr:from>
        <xdr:to>
          <xdr:col>3</xdr:col>
          <xdr:colOff>247650</xdr:colOff>
          <xdr:row>189</xdr:row>
          <xdr:rowOff>323850</xdr:rowOff>
        </xdr:to>
        <xdr:sp macro="" textlink="">
          <xdr:nvSpPr>
            <xdr:cNvPr id="1314" name="Option Button 290" hidden="1">
              <a:extLst>
                <a:ext uri="{63B3BB69-23CF-44E3-9099-C40C66FF867C}">
                  <a14:compatExt spid="_x0000_s1314"/>
                </a:ext>
                <a:ext uri="{FF2B5EF4-FFF2-40B4-BE49-F238E27FC236}">
                  <a16:creationId xmlns:a16="http://schemas.microsoft.com/office/drawing/2014/main" id="{00000000-0008-0000-0100-00002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190</xdr:row>
          <xdr:rowOff>171450</xdr:rowOff>
        </xdr:from>
        <xdr:to>
          <xdr:col>3</xdr:col>
          <xdr:colOff>209550</xdr:colOff>
          <xdr:row>190</xdr:row>
          <xdr:rowOff>438150</xdr:rowOff>
        </xdr:to>
        <xdr:sp macro="" textlink="">
          <xdr:nvSpPr>
            <xdr:cNvPr id="1315" name="Option Button 291" hidden="1">
              <a:extLst>
                <a:ext uri="{63B3BB69-23CF-44E3-9099-C40C66FF867C}">
                  <a14:compatExt spid="_x0000_s1315"/>
                </a:ext>
                <a:ext uri="{FF2B5EF4-FFF2-40B4-BE49-F238E27FC236}">
                  <a16:creationId xmlns:a16="http://schemas.microsoft.com/office/drawing/2014/main" id="{00000000-0008-0000-0100-00002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191</xdr:row>
          <xdr:rowOff>161925</xdr:rowOff>
        </xdr:from>
        <xdr:to>
          <xdr:col>3</xdr:col>
          <xdr:colOff>219075</xdr:colOff>
          <xdr:row>192</xdr:row>
          <xdr:rowOff>95250</xdr:rowOff>
        </xdr:to>
        <xdr:sp macro="" textlink="">
          <xdr:nvSpPr>
            <xdr:cNvPr id="1316" name="Option Button 292" hidden="1">
              <a:extLst>
                <a:ext uri="{63B3BB69-23CF-44E3-9099-C40C66FF867C}">
                  <a14:compatExt spid="_x0000_s1316"/>
                </a:ext>
                <a:ext uri="{FF2B5EF4-FFF2-40B4-BE49-F238E27FC236}">
                  <a16:creationId xmlns:a16="http://schemas.microsoft.com/office/drawing/2014/main" id="{00000000-0008-0000-0100-00002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189</xdr:row>
          <xdr:rowOff>0</xdr:rowOff>
        </xdr:from>
        <xdr:to>
          <xdr:col>4</xdr:col>
          <xdr:colOff>657225</xdr:colOff>
          <xdr:row>192</xdr:row>
          <xdr:rowOff>228600</xdr:rowOff>
        </xdr:to>
        <xdr:sp macro="" textlink="">
          <xdr:nvSpPr>
            <xdr:cNvPr id="1317" name="Group Box 293" hidden="1">
              <a:extLst>
                <a:ext uri="{63B3BB69-23CF-44E3-9099-C40C66FF867C}">
                  <a14:compatExt spid="_x0000_s1317"/>
                </a:ext>
                <a:ext uri="{FF2B5EF4-FFF2-40B4-BE49-F238E27FC236}">
                  <a16:creationId xmlns:a16="http://schemas.microsoft.com/office/drawing/2014/main" id="{00000000-0008-0000-0100-000025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193</xdr:row>
          <xdr:rowOff>85725</xdr:rowOff>
        </xdr:from>
        <xdr:to>
          <xdr:col>5</xdr:col>
          <xdr:colOff>238125</xdr:colOff>
          <xdr:row>193</xdr:row>
          <xdr:rowOff>295275</xdr:rowOff>
        </xdr:to>
        <xdr:sp macro="" textlink="">
          <xdr:nvSpPr>
            <xdr:cNvPr id="1318" name="Option Button 294" hidden="1">
              <a:extLst>
                <a:ext uri="{63B3BB69-23CF-44E3-9099-C40C66FF867C}">
                  <a14:compatExt spid="_x0000_s1318"/>
                </a:ext>
                <a:ext uri="{FF2B5EF4-FFF2-40B4-BE49-F238E27FC236}">
                  <a16:creationId xmlns:a16="http://schemas.microsoft.com/office/drawing/2014/main" id="{00000000-0008-0000-0100-00002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194</xdr:row>
          <xdr:rowOff>38100</xdr:rowOff>
        </xdr:from>
        <xdr:to>
          <xdr:col>5</xdr:col>
          <xdr:colOff>238125</xdr:colOff>
          <xdr:row>194</xdr:row>
          <xdr:rowOff>247650</xdr:rowOff>
        </xdr:to>
        <xdr:sp macro="" textlink="">
          <xdr:nvSpPr>
            <xdr:cNvPr id="1319" name="Option Button 295" hidden="1">
              <a:extLst>
                <a:ext uri="{63B3BB69-23CF-44E3-9099-C40C66FF867C}">
                  <a14:compatExt spid="_x0000_s1319"/>
                </a:ext>
                <a:ext uri="{FF2B5EF4-FFF2-40B4-BE49-F238E27FC236}">
                  <a16:creationId xmlns:a16="http://schemas.microsoft.com/office/drawing/2014/main" id="{00000000-0008-0000-0100-00002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195</xdr:row>
          <xdr:rowOff>95250</xdr:rowOff>
        </xdr:from>
        <xdr:to>
          <xdr:col>5</xdr:col>
          <xdr:colOff>228600</xdr:colOff>
          <xdr:row>195</xdr:row>
          <xdr:rowOff>304800</xdr:rowOff>
        </xdr:to>
        <xdr:sp macro="" textlink="">
          <xdr:nvSpPr>
            <xdr:cNvPr id="1320" name="Option Button 296" hidden="1">
              <a:extLst>
                <a:ext uri="{63B3BB69-23CF-44E3-9099-C40C66FF867C}">
                  <a14:compatExt spid="_x0000_s1320"/>
                </a:ext>
                <a:ext uri="{FF2B5EF4-FFF2-40B4-BE49-F238E27FC236}">
                  <a16:creationId xmlns:a16="http://schemas.microsoft.com/office/drawing/2014/main" id="{00000000-0008-0000-0100-00002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196</xdr:row>
          <xdr:rowOff>9525</xdr:rowOff>
        </xdr:from>
        <xdr:to>
          <xdr:col>5</xdr:col>
          <xdr:colOff>228600</xdr:colOff>
          <xdr:row>196</xdr:row>
          <xdr:rowOff>219075</xdr:rowOff>
        </xdr:to>
        <xdr:sp macro="" textlink="">
          <xdr:nvSpPr>
            <xdr:cNvPr id="1321" name="Option Button 297" hidden="1">
              <a:extLst>
                <a:ext uri="{63B3BB69-23CF-44E3-9099-C40C66FF867C}">
                  <a14:compatExt spid="_x0000_s1321"/>
                </a:ext>
                <a:ext uri="{FF2B5EF4-FFF2-40B4-BE49-F238E27FC236}">
                  <a16:creationId xmlns:a16="http://schemas.microsoft.com/office/drawing/2014/main" id="{00000000-0008-0000-0100-00002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192</xdr:row>
          <xdr:rowOff>238125</xdr:rowOff>
        </xdr:from>
        <xdr:to>
          <xdr:col>6</xdr:col>
          <xdr:colOff>0</xdr:colOff>
          <xdr:row>196</xdr:row>
          <xdr:rowOff>228600</xdr:rowOff>
        </xdr:to>
        <xdr:sp macro="" textlink="">
          <xdr:nvSpPr>
            <xdr:cNvPr id="1322" name="Group Box 298" hidden="1">
              <a:extLst>
                <a:ext uri="{63B3BB69-23CF-44E3-9099-C40C66FF867C}">
                  <a14:compatExt spid="_x0000_s1322"/>
                </a:ext>
                <a:ext uri="{FF2B5EF4-FFF2-40B4-BE49-F238E27FC236}">
                  <a16:creationId xmlns:a16="http://schemas.microsoft.com/office/drawing/2014/main" id="{00000000-0008-0000-0100-00002A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193</xdr:row>
          <xdr:rowOff>66675</xdr:rowOff>
        </xdr:from>
        <xdr:to>
          <xdr:col>3</xdr:col>
          <xdr:colOff>238125</xdr:colOff>
          <xdr:row>193</xdr:row>
          <xdr:rowOff>285750</xdr:rowOff>
        </xdr:to>
        <xdr:sp macro="" textlink="">
          <xdr:nvSpPr>
            <xdr:cNvPr id="1323" name="Option Button 299" hidden="1">
              <a:extLst>
                <a:ext uri="{63B3BB69-23CF-44E3-9099-C40C66FF867C}">
                  <a14:compatExt spid="_x0000_s1323"/>
                </a:ext>
                <a:ext uri="{FF2B5EF4-FFF2-40B4-BE49-F238E27FC236}">
                  <a16:creationId xmlns:a16="http://schemas.microsoft.com/office/drawing/2014/main" id="{00000000-0008-0000-0100-00002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194</xdr:row>
          <xdr:rowOff>57150</xdr:rowOff>
        </xdr:from>
        <xdr:to>
          <xdr:col>3</xdr:col>
          <xdr:colOff>209550</xdr:colOff>
          <xdr:row>194</xdr:row>
          <xdr:rowOff>276225</xdr:rowOff>
        </xdr:to>
        <xdr:sp macro="" textlink="">
          <xdr:nvSpPr>
            <xdr:cNvPr id="1324" name="Option Button 300" hidden="1">
              <a:extLst>
                <a:ext uri="{63B3BB69-23CF-44E3-9099-C40C66FF867C}">
                  <a14:compatExt spid="_x0000_s1324"/>
                </a:ext>
                <a:ext uri="{FF2B5EF4-FFF2-40B4-BE49-F238E27FC236}">
                  <a16:creationId xmlns:a16="http://schemas.microsoft.com/office/drawing/2014/main" id="{00000000-0008-0000-0100-00002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195</xdr:row>
          <xdr:rowOff>180975</xdr:rowOff>
        </xdr:from>
        <xdr:to>
          <xdr:col>3</xdr:col>
          <xdr:colOff>209550</xdr:colOff>
          <xdr:row>196</xdr:row>
          <xdr:rowOff>28575</xdr:rowOff>
        </xdr:to>
        <xdr:sp macro="" textlink="">
          <xdr:nvSpPr>
            <xdr:cNvPr id="1325" name="Option Button 301" hidden="1">
              <a:extLst>
                <a:ext uri="{63B3BB69-23CF-44E3-9099-C40C66FF867C}">
                  <a14:compatExt spid="_x0000_s1325"/>
                </a:ext>
                <a:ext uri="{FF2B5EF4-FFF2-40B4-BE49-F238E27FC236}">
                  <a16:creationId xmlns:a16="http://schemas.microsoft.com/office/drawing/2014/main" id="{00000000-0008-0000-0100-00002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193</xdr:row>
          <xdr:rowOff>0</xdr:rowOff>
        </xdr:from>
        <xdr:to>
          <xdr:col>4</xdr:col>
          <xdr:colOff>657225</xdr:colOff>
          <xdr:row>196</xdr:row>
          <xdr:rowOff>228600</xdr:rowOff>
        </xdr:to>
        <xdr:sp macro="" textlink="">
          <xdr:nvSpPr>
            <xdr:cNvPr id="1326" name="Group Box 302" hidden="1">
              <a:extLst>
                <a:ext uri="{63B3BB69-23CF-44E3-9099-C40C66FF867C}">
                  <a14:compatExt spid="_x0000_s1326"/>
                </a:ext>
                <a:ext uri="{FF2B5EF4-FFF2-40B4-BE49-F238E27FC236}">
                  <a16:creationId xmlns:a16="http://schemas.microsoft.com/office/drawing/2014/main" id="{00000000-0008-0000-0100-00002E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197</xdr:row>
          <xdr:rowOff>57150</xdr:rowOff>
        </xdr:from>
        <xdr:to>
          <xdr:col>5</xdr:col>
          <xdr:colOff>238125</xdr:colOff>
          <xdr:row>197</xdr:row>
          <xdr:rowOff>200025</xdr:rowOff>
        </xdr:to>
        <xdr:sp macro="" textlink="">
          <xdr:nvSpPr>
            <xdr:cNvPr id="1327" name="Option Button 303" hidden="1">
              <a:extLst>
                <a:ext uri="{63B3BB69-23CF-44E3-9099-C40C66FF867C}">
                  <a14:compatExt spid="_x0000_s1327"/>
                </a:ext>
                <a:ext uri="{FF2B5EF4-FFF2-40B4-BE49-F238E27FC236}">
                  <a16:creationId xmlns:a16="http://schemas.microsoft.com/office/drawing/2014/main" id="{00000000-0008-0000-0100-00002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198</xdr:row>
          <xdr:rowOff>47625</xdr:rowOff>
        </xdr:from>
        <xdr:to>
          <xdr:col>5</xdr:col>
          <xdr:colOff>238125</xdr:colOff>
          <xdr:row>198</xdr:row>
          <xdr:rowOff>190500</xdr:rowOff>
        </xdr:to>
        <xdr:sp macro="" textlink="">
          <xdr:nvSpPr>
            <xdr:cNvPr id="1328" name="Option Button 304" hidden="1">
              <a:extLst>
                <a:ext uri="{63B3BB69-23CF-44E3-9099-C40C66FF867C}">
                  <a14:compatExt spid="_x0000_s1328"/>
                </a:ext>
                <a:ext uri="{FF2B5EF4-FFF2-40B4-BE49-F238E27FC236}">
                  <a16:creationId xmlns:a16="http://schemas.microsoft.com/office/drawing/2014/main" id="{00000000-0008-0000-0100-00003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199</xdr:row>
          <xdr:rowOff>38100</xdr:rowOff>
        </xdr:from>
        <xdr:to>
          <xdr:col>5</xdr:col>
          <xdr:colOff>228600</xdr:colOff>
          <xdr:row>199</xdr:row>
          <xdr:rowOff>180975</xdr:rowOff>
        </xdr:to>
        <xdr:sp macro="" textlink="">
          <xdr:nvSpPr>
            <xdr:cNvPr id="1329" name="Option Button 305" hidden="1">
              <a:extLst>
                <a:ext uri="{63B3BB69-23CF-44E3-9099-C40C66FF867C}">
                  <a14:compatExt spid="_x0000_s1329"/>
                </a:ext>
                <a:ext uri="{FF2B5EF4-FFF2-40B4-BE49-F238E27FC236}">
                  <a16:creationId xmlns:a16="http://schemas.microsoft.com/office/drawing/2014/main" id="{00000000-0008-0000-0100-00003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200</xdr:row>
          <xdr:rowOff>28575</xdr:rowOff>
        </xdr:from>
        <xdr:to>
          <xdr:col>5</xdr:col>
          <xdr:colOff>228600</xdr:colOff>
          <xdr:row>200</xdr:row>
          <xdr:rowOff>171450</xdr:rowOff>
        </xdr:to>
        <xdr:sp macro="" textlink="">
          <xdr:nvSpPr>
            <xdr:cNvPr id="1330" name="Option Button 306" hidden="1">
              <a:extLst>
                <a:ext uri="{63B3BB69-23CF-44E3-9099-C40C66FF867C}">
                  <a14:compatExt spid="_x0000_s1330"/>
                </a:ext>
                <a:ext uri="{FF2B5EF4-FFF2-40B4-BE49-F238E27FC236}">
                  <a16:creationId xmlns:a16="http://schemas.microsoft.com/office/drawing/2014/main" id="{00000000-0008-0000-0100-00003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196</xdr:row>
          <xdr:rowOff>238125</xdr:rowOff>
        </xdr:from>
        <xdr:to>
          <xdr:col>6</xdr:col>
          <xdr:colOff>0</xdr:colOff>
          <xdr:row>200</xdr:row>
          <xdr:rowOff>228600</xdr:rowOff>
        </xdr:to>
        <xdr:sp macro="" textlink="">
          <xdr:nvSpPr>
            <xdr:cNvPr id="1331" name="Group Box 307" hidden="1">
              <a:extLst>
                <a:ext uri="{63B3BB69-23CF-44E3-9099-C40C66FF867C}">
                  <a14:compatExt spid="_x0000_s1331"/>
                </a:ext>
                <a:ext uri="{FF2B5EF4-FFF2-40B4-BE49-F238E27FC236}">
                  <a16:creationId xmlns:a16="http://schemas.microsoft.com/office/drawing/2014/main" id="{00000000-0008-0000-0100-000033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197</xdr:row>
          <xdr:rowOff>47625</xdr:rowOff>
        </xdr:from>
        <xdr:to>
          <xdr:col>3</xdr:col>
          <xdr:colOff>238125</xdr:colOff>
          <xdr:row>197</xdr:row>
          <xdr:rowOff>200025</xdr:rowOff>
        </xdr:to>
        <xdr:sp macro="" textlink="">
          <xdr:nvSpPr>
            <xdr:cNvPr id="1332" name="Option Button 308" hidden="1">
              <a:extLst>
                <a:ext uri="{63B3BB69-23CF-44E3-9099-C40C66FF867C}">
                  <a14:compatExt spid="_x0000_s1332"/>
                </a:ext>
                <a:ext uri="{FF2B5EF4-FFF2-40B4-BE49-F238E27FC236}">
                  <a16:creationId xmlns:a16="http://schemas.microsoft.com/office/drawing/2014/main" id="{00000000-0008-0000-0100-00003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198</xdr:row>
          <xdr:rowOff>76200</xdr:rowOff>
        </xdr:from>
        <xdr:to>
          <xdr:col>3</xdr:col>
          <xdr:colOff>209550</xdr:colOff>
          <xdr:row>199</xdr:row>
          <xdr:rowOff>0</xdr:rowOff>
        </xdr:to>
        <xdr:sp macro="" textlink="">
          <xdr:nvSpPr>
            <xdr:cNvPr id="1333" name="Option Button 309" hidden="1">
              <a:extLst>
                <a:ext uri="{63B3BB69-23CF-44E3-9099-C40C66FF867C}">
                  <a14:compatExt spid="_x0000_s1333"/>
                </a:ext>
                <a:ext uri="{FF2B5EF4-FFF2-40B4-BE49-F238E27FC236}">
                  <a16:creationId xmlns:a16="http://schemas.microsoft.com/office/drawing/2014/main" id="{00000000-0008-0000-0100-00003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199</xdr:row>
          <xdr:rowOff>123825</xdr:rowOff>
        </xdr:from>
        <xdr:to>
          <xdr:col>3</xdr:col>
          <xdr:colOff>209550</xdr:colOff>
          <xdr:row>200</xdr:row>
          <xdr:rowOff>57150</xdr:rowOff>
        </xdr:to>
        <xdr:sp macro="" textlink="">
          <xdr:nvSpPr>
            <xdr:cNvPr id="1334" name="Option Button 310" hidden="1">
              <a:extLst>
                <a:ext uri="{63B3BB69-23CF-44E3-9099-C40C66FF867C}">
                  <a14:compatExt spid="_x0000_s1334"/>
                </a:ext>
                <a:ext uri="{FF2B5EF4-FFF2-40B4-BE49-F238E27FC236}">
                  <a16:creationId xmlns:a16="http://schemas.microsoft.com/office/drawing/2014/main" id="{00000000-0008-0000-0100-00003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197</xdr:row>
          <xdr:rowOff>0</xdr:rowOff>
        </xdr:from>
        <xdr:to>
          <xdr:col>4</xdr:col>
          <xdr:colOff>657225</xdr:colOff>
          <xdr:row>200</xdr:row>
          <xdr:rowOff>228600</xdr:rowOff>
        </xdr:to>
        <xdr:sp macro="" textlink="">
          <xdr:nvSpPr>
            <xdr:cNvPr id="1335" name="Group Box 311" hidden="1">
              <a:extLst>
                <a:ext uri="{63B3BB69-23CF-44E3-9099-C40C66FF867C}">
                  <a14:compatExt spid="_x0000_s1335"/>
                </a:ext>
                <a:ext uri="{FF2B5EF4-FFF2-40B4-BE49-F238E27FC236}">
                  <a16:creationId xmlns:a16="http://schemas.microsoft.com/office/drawing/2014/main" id="{00000000-0008-0000-0100-000037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201</xdr:row>
          <xdr:rowOff>85725</xdr:rowOff>
        </xdr:from>
        <xdr:to>
          <xdr:col>5</xdr:col>
          <xdr:colOff>238125</xdr:colOff>
          <xdr:row>201</xdr:row>
          <xdr:rowOff>304800</xdr:rowOff>
        </xdr:to>
        <xdr:sp macro="" textlink="">
          <xdr:nvSpPr>
            <xdr:cNvPr id="1336" name="Option Button 312" hidden="1">
              <a:extLst>
                <a:ext uri="{63B3BB69-23CF-44E3-9099-C40C66FF867C}">
                  <a14:compatExt spid="_x0000_s1336"/>
                </a:ext>
                <a:ext uri="{FF2B5EF4-FFF2-40B4-BE49-F238E27FC236}">
                  <a16:creationId xmlns:a16="http://schemas.microsoft.com/office/drawing/2014/main" id="{00000000-0008-0000-0100-00003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202</xdr:row>
          <xdr:rowOff>38100</xdr:rowOff>
        </xdr:from>
        <xdr:to>
          <xdr:col>5</xdr:col>
          <xdr:colOff>228600</xdr:colOff>
          <xdr:row>202</xdr:row>
          <xdr:rowOff>257175</xdr:rowOff>
        </xdr:to>
        <xdr:sp macro="" textlink="">
          <xdr:nvSpPr>
            <xdr:cNvPr id="1337" name="Option Button 313" hidden="1">
              <a:extLst>
                <a:ext uri="{63B3BB69-23CF-44E3-9099-C40C66FF867C}">
                  <a14:compatExt spid="_x0000_s1337"/>
                </a:ext>
                <a:ext uri="{FF2B5EF4-FFF2-40B4-BE49-F238E27FC236}">
                  <a16:creationId xmlns:a16="http://schemas.microsoft.com/office/drawing/2014/main" id="{00000000-0008-0000-0100-00003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203</xdr:row>
          <xdr:rowOff>85725</xdr:rowOff>
        </xdr:from>
        <xdr:to>
          <xdr:col>5</xdr:col>
          <xdr:colOff>228600</xdr:colOff>
          <xdr:row>203</xdr:row>
          <xdr:rowOff>304800</xdr:rowOff>
        </xdr:to>
        <xdr:sp macro="" textlink="">
          <xdr:nvSpPr>
            <xdr:cNvPr id="1338" name="Option Button 314" hidden="1">
              <a:extLst>
                <a:ext uri="{63B3BB69-23CF-44E3-9099-C40C66FF867C}">
                  <a14:compatExt spid="_x0000_s1338"/>
                </a:ext>
                <a:ext uri="{FF2B5EF4-FFF2-40B4-BE49-F238E27FC236}">
                  <a16:creationId xmlns:a16="http://schemas.microsoft.com/office/drawing/2014/main" id="{00000000-0008-0000-0100-00003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203</xdr:row>
          <xdr:rowOff>409575</xdr:rowOff>
        </xdr:from>
        <xdr:to>
          <xdr:col>5</xdr:col>
          <xdr:colOff>228600</xdr:colOff>
          <xdr:row>204</xdr:row>
          <xdr:rowOff>219075</xdr:rowOff>
        </xdr:to>
        <xdr:sp macro="" textlink="">
          <xdr:nvSpPr>
            <xdr:cNvPr id="1339" name="Option Button 315" hidden="1">
              <a:extLst>
                <a:ext uri="{63B3BB69-23CF-44E3-9099-C40C66FF867C}">
                  <a14:compatExt spid="_x0000_s1339"/>
                </a:ext>
                <a:ext uri="{FF2B5EF4-FFF2-40B4-BE49-F238E27FC236}">
                  <a16:creationId xmlns:a16="http://schemas.microsoft.com/office/drawing/2014/main" id="{00000000-0008-0000-0100-00003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200</xdr:row>
          <xdr:rowOff>238125</xdr:rowOff>
        </xdr:from>
        <xdr:to>
          <xdr:col>6</xdr:col>
          <xdr:colOff>0</xdr:colOff>
          <xdr:row>204</xdr:row>
          <xdr:rowOff>228600</xdr:rowOff>
        </xdr:to>
        <xdr:sp macro="" textlink="">
          <xdr:nvSpPr>
            <xdr:cNvPr id="1340" name="Group Box 316" hidden="1">
              <a:extLst>
                <a:ext uri="{63B3BB69-23CF-44E3-9099-C40C66FF867C}">
                  <a14:compatExt spid="_x0000_s1340"/>
                </a:ext>
                <a:ext uri="{FF2B5EF4-FFF2-40B4-BE49-F238E27FC236}">
                  <a16:creationId xmlns:a16="http://schemas.microsoft.com/office/drawing/2014/main" id="{00000000-0008-0000-0100-00003C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201</xdr:row>
          <xdr:rowOff>66675</xdr:rowOff>
        </xdr:from>
        <xdr:to>
          <xdr:col>3</xdr:col>
          <xdr:colOff>238125</xdr:colOff>
          <xdr:row>201</xdr:row>
          <xdr:rowOff>304800</xdr:rowOff>
        </xdr:to>
        <xdr:sp macro="" textlink="">
          <xdr:nvSpPr>
            <xdr:cNvPr id="1341" name="Option Button 317" hidden="1">
              <a:extLst>
                <a:ext uri="{63B3BB69-23CF-44E3-9099-C40C66FF867C}">
                  <a14:compatExt spid="_x0000_s1341"/>
                </a:ext>
                <a:ext uri="{FF2B5EF4-FFF2-40B4-BE49-F238E27FC236}">
                  <a16:creationId xmlns:a16="http://schemas.microsoft.com/office/drawing/2014/main" id="{00000000-0008-0000-0100-00003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202</xdr:row>
          <xdr:rowOff>28575</xdr:rowOff>
        </xdr:from>
        <xdr:to>
          <xdr:col>3</xdr:col>
          <xdr:colOff>209550</xdr:colOff>
          <xdr:row>202</xdr:row>
          <xdr:rowOff>257175</xdr:rowOff>
        </xdr:to>
        <xdr:sp macro="" textlink="">
          <xdr:nvSpPr>
            <xdr:cNvPr id="1342" name="Option Button 318" hidden="1">
              <a:extLst>
                <a:ext uri="{63B3BB69-23CF-44E3-9099-C40C66FF867C}">
                  <a14:compatExt spid="_x0000_s1342"/>
                </a:ext>
                <a:ext uri="{FF2B5EF4-FFF2-40B4-BE49-F238E27FC236}">
                  <a16:creationId xmlns:a16="http://schemas.microsoft.com/office/drawing/2014/main" id="{00000000-0008-0000-0100-00003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203</xdr:row>
          <xdr:rowOff>190500</xdr:rowOff>
        </xdr:from>
        <xdr:to>
          <xdr:col>3</xdr:col>
          <xdr:colOff>209550</xdr:colOff>
          <xdr:row>204</xdr:row>
          <xdr:rowOff>38100</xdr:rowOff>
        </xdr:to>
        <xdr:sp macro="" textlink="">
          <xdr:nvSpPr>
            <xdr:cNvPr id="1343" name="Option Button 319" hidden="1">
              <a:extLst>
                <a:ext uri="{63B3BB69-23CF-44E3-9099-C40C66FF867C}">
                  <a14:compatExt spid="_x0000_s1343"/>
                </a:ext>
                <a:ext uri="{FF2B5EF4-FFF2-40B4-BE49-F238E27FC236}">
                  <a16:creationId xmlns:a16="http://schemas.microsoft.com/office/drawing/2014/main" id="{00000000-0008-0000-0100-00003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201</xdr:row>
          <xdr:rowOff>0</xdr:rowOff>
        </xdr:from>
        <xdr:to>
          <xdr:col>4</xdr:col>
          <xdr:colOff>657225</xdr:colOff>
          <xdr:row>204</xdr:row>
          <xdr:rowOff>228600</xdr:rowOff>
        </xdr:to>
        <xdr:sp macro="" textlink="">
          <xdr:nvSpPr>
            <xdr:cNvPr id="1344" name="Group Box 320" hidden="1">
              <a:extLst>
                <a:ext uri="{63B3BB69-23CF-44E3-9099-C40C66FF867C}">
                  <a14:compatExt spid="_x0000_s1344"/>
                </a:ext>
                <a:ext uri="{FF2B5EF4-FFF2-40B4-BE49-F238E27FC236}">
                  <a16:creationId xmlns:a16="http://schemas.microsoft.com/office/drawing/2014/main" id="{00000000-0008-0000-0100-000040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205</xdr:row>
          <xdr:rowOff>76200</xdr:rowOff>
        </xdr:from>
        <xdr:to>
          <xdr:col>5</xdr:col>
          <xdr:colOff>238125</xdr:colOff>
          <xdr:row>206</xdr:row>
          <xdr:rowOff>28575</xdr:rowOff>
        </xdr:to>
        <xdr:sp macro="" textlink="">
          <xdr:nvSpPr>
            <xdr:cNvPr id="1345" name="Option Button 321" hidden="1">
              <a:extLst>
                <a:ext uri="{63B3BB69-23CF-44E3-9099-C40C66FF867C}">
                  <a14:compatExt spid="_x0000_s1345"/>
                </a:ext>
                <a:ext uri="{FF2B5EF4-FFF2-40B4-BE49-F238E27FC236}">
                  <a16:creationId xmlns:a16="http://schemas.microsoft.com/office/drawing/2014/main" id="{00000000-0008-0000-0100-00004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206</xdr:row>
          <xdr:rowOff>114300</xdr:rowOff>
        </xdr:from>
        <xdr:to>
          <xdr:col>5</xdr:col>
          <xdr:colOff>238125</xdr:colOff>
          <xdr:row>206</xdr:row>
          <xdr:rowOff>295275</xdr:rowOff>
        </xdr:to>
        <xdr:sp macro="" textlink="">
          <xdr:nvSpPr>
            <xdr:cNvPr id="1346" name="Option Button 322" hidden="1">
              <a:extLst>
                <a:ext uri="{63B3BB69-23CF-44E3-9099-C40C66FF867C}">
                  <a14:compatExt spid="_x0000_s1346"/>
                </a:ext>
                <a:ext uri="{FF2B5EF4-FFF2-40B4-BE49-F238E27FC236}">
                  <a16:creationId xmlns:a16="http://schemas.microsoft.com/office/drawing/2014/main" id="{00000000-0008-0000-0100-00004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207</xdr:row>
          <xdr:rowOff>95250</xdr:rowOff>
        </xdr:from>
        <xdr:to>
          <xdr:col>5</xdr:col>
          <xdr:colOff>228600</xdr:colOff>
          <xdr:row>207</xdr:row>
          <xdr:rowOff>276225</xdr:rowOff>
        </xdr:to>
        <xdr:sp macro="" textlink="">
          <xdr:nvSpPr>
            <xdr:cNvPr id="1347" name="Option Button 323" hidden="1">
              <a:extLst>
                <a:ext uri="{63B3BB69-23CF-44E3-9099-C40C66FF867C}">
                  <a14:compatExt spid="_x0000_s1347"/>
                </a:ext>
                <a:ext uri="{FF2B5EF4-FFF2-40B4-BE49-F238E27FC236}">
                  <a16:creationId xmlns:a16="http://schemas.microsoft.com/office/drawing/2014/main" id="{00000000-0008-0000-0100-00004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207</xdr:row>
          <xdr:rowOff>361950</xdr:rowOff>
        </xdr:from>
        <xdr:to>
          <xdr:col>5</xdr:col>
          <xdr:colOff>228600</xdr:colOff>
          <xdr:row>208</xdr:row>
          <xdr:rowOff>152400</xdr:rowOff>
        </xdr:to>
        <xdr:sp macro="" textlink="">
          <xdr:nvSpPr>
            <xdr:cNvPr id="1348" name="Option Button 324" hidden="1">
              <a:extLst>
                <a:ext uri="{63B3BB69-23CF-44E3-9099-C40C66FF867C}">
                  <a14:compatExt spid="_x0000_s1348"/>
                </a:ext>
                <a:ext uri="{FF2B5EF4-FFF2-40B4-BE49-F238E27FC236}">
                  <a16:creationId xmlns:a16="http://schemas.microsoft.com/office/drawing/2014/main" id="{00000000-0008-0000-0100-00004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204</xdr:row>
          <xdr:rowOff>238125</xdr:rowOff>
        </xdr:from>
        <xdr:to>
          <xdr:col>6</xdr:col>
          <xdr:colOff>0</xdr:colOff>
          <xdr:row>208</xdr:row>
          <xdr:rowOff>228600</xdr:rowOff>
        </xdr:to>
        <xdr:sp macro="" textlink="">
          <xdr:nvSpPr>
            <xdr:cNvPr id="1349" name="Group Box 325" hidden="1">
              <a:extLst>
                <a:ext uri="{63B3BB69-23CF-44E3-9099-C40C66FF867C}">
                  <a14:compatExt spid="_x0000_s1349"/>
                </a:ext>
                <a:ext uri="{FF2B5EF4-FFF2-40B4-BE49-F238E27FC236}">
                  <a16:creationId xmlns:a16="http://schemas.microsoft.com/office/drawing/2014/main" id="{00000000-0008-0000-0100-000045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205</xdr:row>
          <xdr:rowOff>47625</xdr:rowOff>
        </xdr:from>
        <xdr:to>
          <xdr:col>3</xdr:col>
          <xdr:colOff>238125</xdr:colOff>
          <xdr:row>206</xdr:row>
          <xdr:rowOff>9525</xdr:rowOff>
        </xdr:to>
        <xdr:sp macro="" textlink="">
          <xdr:nvSpPr>
            <xdr:cNvPr id="1350" name="Option Button 326" hidden="1">
              <a:extLst>
                <a:ext uri="{63B3BB69-23CF-44E3-9099-C40C66FF867C}">
                  <a14:compatExt spid="_x0000_s1350"/>
                </a:ext>
                <a:ext uri="{FF2B5EF4-FFF2-40B4-BE49-F238E27FC236}">
                  <a16:creationId xmlns:a16="http://schemas.microsoft.com/office/drawing/2014/main" id="{00000000-0008-0000-0100-00004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206</xdr:row>
          <xdr:rowOff>76200</xdr:rowOff>
        </xdr:from>
        <xdr:to>
          <xdr:col>3</xdr:col>
          <xdr:colOff>209550</xdr:colOff>
          <xdr:row>206</xdr:row>
          <xdr:rowOff>257175</xdr:rowOff>
        </xdr:to>
        <xdr:sp macro="" textlink="">
          <xdr:nvSpPr>
            <xdr:cNvPr id="1351" name="Option Button 327" hidden="1">
              <a:extLst>
                <a:ext uri="{63B3BB69-23CF-44E3-9099-C40C66FF867C}">
                  <a14:compatExt spid="_x0000_s1351"/>
                </a:ext>
                <a:ext uri="{FF2B5EF4-FFF2-40B4-BE49-F238E27FC236}">
                  <a16:creationId xmlns:a16="http://schemas.microsoft.com/office/drawing/2014/main" id="{00000000-0008-0000-0100-00004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207</xdr:row>
          <xdr:rowOff>209550</xdr:rowOff>
        </xdr:from>
        <xdr:to>
          <xdr:col>3</xdr:col>
          <xdr:colOff>209550</xdr:colOff>
          <xdr:row>208</xdr:row>
          <xdr:rowOff>28575</xdr:rowOff>
        </xdr:to>
        <xdr:sp macro="" textlink="">
          <xdr:nvSpPr>
            <xdr:cNvPr id="1352" name="Option Button 328" hidden="1">
              <a:extLst>
                <a:ext uri="{63B3BB69-23CF-44E3-9099-C40C66FF867C}">
                  <a14:compatExt spid="_x0000_s1352"/>
                </a:ext>
                <a:ext uri="{FF2B5EF4-FFF2-40B4-BE49-F238E27FC236}">
                  <a16:creationId xmlns:a16="http://schemas.microsoft.com/office/drawing/2014/main" id="{00000000-0008-0000-0100-00004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205</xdr:row>
          <xdr:rowOff>0</xdr:rowOff>
        </xdr:from>
        <xdr:to>
          <xdr:col>4</xdr:col>
          <xdr:colOff>657225</xdr:colOff>
          <xdr:row>208</xdr:row>
          <xdr:rowOff>228600</xdr:rowOff>
        </xdr:to>
        <xdr:sp macro="" textlink="">
          <xdr:nvSpPr>
            <xdr:cNvPr id="1353" name="Group Box 329" hidden="1">
              <a:extLst>
                <a:ext uri="{63B3BB69-23CF-44E3-9099-C40C66FF867C}">
                  <a14:compatExt spid="_x0000_s1353"/>
                </a:ext>
                <a:ext uri="{FF2B5EF4-FFF2-40B4-BE49-F238E27FC236}">
                  <a16:creationId xmlns:a16="http://schemas.microsoft.com/office/drawing/2014/main" id="{00000000-0008-0000-0100-000049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209</xdr:row>
          <xdr:rowOff>114300</xdr:rowOff>
        </xdr:from>
        <xdr:to>
          <xdr:col>3</xdr:col>
          <xdr:colOff>238125</xdr:colOff>
          <xdr:row>209</xdr:row>
          <xdr:rowOff>285750</xdr:rowOff>
        </xdr:to>
        <xdr:sp macro="" textlink="">
          <xdr:nvSpPr>
            <xdr:cNvPr id="1359" name="Option Button 335" hidden="1">
              <a:extLst>
                <a:ext uri="{63B3BB69-23CF-44E3-9099-C40C66FF867C}">
                  <a14:compatExt spid="_x0000_s1359"/>
                </a:ext>
                <a:ext uri="{FF2B5EF4-FFF2-40B4-BE49-F238E27FC236}">
                  <a16:creationId xmlns:a16="http://schemas.microsoft.com/office/drawing/2014/main" id="{00000000-0008-0000-0100-00004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210</xdr:row>
          <xdr:rowOff>95250</xdr:rowOff>
        </xdr:from>
        <xdr:to>
          <xdr:col>3</xdr:col>
          <xdr:colOff>209550</xdr:colOff>
          <xdr:row>211</xdr:row>
          <xdr:rowOff>57150</xdr:rowOff>
        </xdr:to>
        <xdr:sp macro="" textlink="">
          <xdr:nvSpPr>
            <xdr:cNvPr id="1360" name="Option Button 336" hidden="1">
              <a:extLst>
                <a:ext uri="{63B3BB69-23CF-44E3-9099-C40C66FF867C}">
                  <a14:compatExt spid="_x0000_s1360"/>
                </a:ext>
                <a:ext uri="{FF2B5EF4-FFF2-40B4-BE49-F238E27FC236}">
                  <a16:creationId xmlns:a16="http://schemas.microsoft.com/office/drawing/2014/main" id="{00000000-0008-0000-0100-00005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211</xdr:row>
          <xdr:rowOff>190500</xdr:rowOff>
        </xdr:from>
        <xdr:to>
          <xdr:col>3</xdr:col>
          <xdr:colOff>209550</xdr:colOff>
          <xdr:row>212</xdr:row>
          <xdr:rowOff>161925</xdr:rowOff>
        </xdr:to>
        <xdr:sp macro="" textlink="">
          <xdr:nvSpPr>
            <xdr:cNvPr id="1361" name="Option Button 337" hidden="1">
              <a:extLst>
                <a:ext uri="{63B3BB69-23CF-44E3-9099-C40C66FF867C}">
                  <a14:compatExt spid="_x0000_s1361"/>
                </a:ext>
                <a:ext uri="{FF2B5EF4-FFF2-40B4-BE49-F238E27FC236}">
                  <a16:creationId xmlns:a16="http://schemas.microsoft.com/office/drawing/2014/main" id="{00000000-0008-0000-0100-00005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209</xdr:row>
          <xdr:rowOff>0</xdr:rowOff>
        </xdr:from>
        <xdr:to>
          <xdr:col>4</xdr:col>
          <xdr:colOff>657225</xdr:colOff>
          <xdr:row>212</xdr:row>
          <xdr:rowOff>228600</xdr:rowOff>
        </xdr:to>
        <xdr:sp macro="" textlink="">
          <xdr:nvSpPr>
            <xdr:cNvPr id="1362" name="Group Box 338" hidden="1">
              <a:extLst>
                <a:ext uri="{63B3BB69-23CF-44E3-9099-C40C66FF867C}">
                  <a14:compatExt spid="_x0000_s1362"/>
                </a:ext>
                <a:ext uri="{FF2B5EF4-FFF2-40B4-BE49-F238E27FC236}">
                  <a16:creationId xmlns:a16="http://schemas.microsoft.com/office/drawing/2014/main" id="{00000000-0008-0000-0100-000052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213</xdr:row>
          <xdr:rowOff>85725</xdr:rowOff>
        </xdr:from>
        <xdr:to>
          <xdr:col>5</xdr:col>
          <xdr:colOff>228600</xdr:colOff>
          <xdr:row>213</xdr:row>
          <xdr:rowOff>285750</xdr:rowOff>
        </xdr:to>
        <xdr:sp macro="" textlink="">
          <xdr:nvSpPr>
            <xdr:cNvPr id="1363" name="Option Button 339" hidden="1">
              <a:extLst>
                <a:ext uri="{63B3BB69-23CF-44E3-9099-C40C66FF867C}">
                  <a14:compatExt spid="_x0000_s1363"/>
                </a:ext>
                <a:ext uri="{FF2B5EF4-FFF2-40B4-BE49-F238E27FC236}">
                  <a16:creationId xmlns:a16="http://schemas.microsoft.com/office/drawing/2014/main" id="{00000000-0008-0000-0100-00005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214</xdr:row>
          <xdr:rowOff>28575</xdr:rowOff>
        </xdr:from>
        <xdr:to>
          <xdr:col>5</xdr:col>
          <xdr:colOff>228600</xdr:colOff>
          <xdr:row>214</xdr:row>
          <xdr:rowOff>228600</xdr:rowOff>
        </xdr:to>
        <xdr:sp macro="" textlink="">
          <xdr:nvSpPr>
            <xdr:cNvPr id="1364" name="Option Button 340" hidden="1">
              <a:extLst>
                <a:ext uri="{63B3BB69-23CF-44E3-9099-C40C66FF867C}">
                  <a14:compatExt spid="_x0000_s1364"/>
                </a:ext>
                <a:ext uri="{FF2B5EF4-FFF2-40B4-BE49-F238E27FC236}">
                  <a16:creationId xmlns:a16="http://schemas.microsoft.com/office/drawing/2014/main" id="{00000000-0008-0000-0100-00005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214</xdr:row>
          <xdr:rowOff>352425</xdr:rowOff>
        </xdr:from>
        <xdr:to>
          <xdr:col>5</xdr:col>
          <xdr:colOff>228600</xdr:colOff>
          <xdr:row>215</xdr:row>
          <xdr:rowOff>161925</xdr:rowOff>
        </xdr:to>
        <xdr:sp macro="" textlink="">
          <xdr:nvSpPr>
            <xdr:cNvPr id="1365" name="Option Button 341" hidden="1">
              <a:extLst>
                <a:ext uri="{63B3BB69-23CF-44E3-9099-C40C66FF867C}">
                  <a14:compatExt spid="_x0000_s1365"/>
                </a:ext>
                <a:ext uri="{FF2B5EF4-FFF2-40B4-BE49-F238E27FC236}">
                  <a16:creationId xmlns:a16="http://schemas.microsoft.com/office/drawing/2014/main" id="{00000000-0008-0000-0100-00005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215</xdr:row>
          <xdr:rowOff>266700</xdr:rowOff>
        </xdr:from>
        <xdr:to>
          <xdr:col>5</xdr:col>
          <xdr:colOff>228600</xdr:colOff>
          <xdr:row>216</xdr:row>
          <xdr:rowOff>142875</xdr:rowOff>
        </xdr:to>
        <xdr:sp macro="" textlink="">
          <xdr:nvSpPr>
            <xdr:cNvPr id="1366" name="Option Button 342" hidden="1">
              <a:extLst>
                <a:ext uri="{63B3BB69-23CF-44E3-9099-C40C66FF867C}">
                  <a14:compatExt spid="_x0000_s1366"/>
                </a:ext>
                <a:ext uri="{FF2B5EF4-FFF2-40B4-BE49-F238E27FC236}">
                  <a16:creationId xmlns:a16="http://schemas.microsoft.com/office/drawing/2014/main" id="{00000000-0008-0000-0100-00005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212</xdr:row>
          <xdr:rowOff>238125</xdr:rowOff>
        </xdr:from>
        <xdr:to>
          <xdr:col>6</xdr:col>
          <xdr:colOff>0</xdr:colOff>
          <xdr:row>216</xdr:row>
          <xdr:rowOff>228600</xdr:rowOff>
        </xdr:to>
        <xdr:sp macro="" textlink="">
          <xdr:nvSpPr>
            <xdr:cNvPr id="1367" name="Group Box 343" hidden="1">
              <a:extLst>
                <a:ext uri="{63B3BB69-23CF-44E3-9099-C40C66FF867C}">
                  <a14:compatExt spid="_x0000_s1367"/>
                </a:ext>
                <a:ext uri="{FF2B5EF4-FFF2-40B4-BE49-F238E27FC236}">
                  <a16:creationId xmlns:a16="http://schemas.microsoft.com/office/drawing/2014/main" id="{00000000-0008-0000-0100-000057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213</xdr:row>
          <xdr:rowOff>66675</xdr:rowOff>
        </xdr:from>
        <xdr:to>
          <xdr:col>3</xdr:col>
          <xdr:colOff>228600</xdr:colOff>
          <xdr:row>213</xdr:row>
          <xdr:rowOff>285750</xdr:rowOff>
        </xdr:to>
        <xdr:sp macro="" textlink="">
          <xdr:nvSpPr>
            <xdr:cNvPr id="1368" name="Option Button 344" hidden="1">
              <a:extLst>
                <a:ext uri="{63B3BB69-23CF-44E3-9099-C40C66FF867C}">
                  <a14:compatExt spid="_x0000_s1368"/>
                </a:ext>
                <a:ext uri="{FF2B5EF4-FFF2-40B4-BE49-F238E27FC236}">
                  <a16:creationId xmlns:a16="http://schemas.microsoft.com/office/drawing/2014/main" id="{00000000-0008-0000-0100-00005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214</xdr:row>
          <xdr:rowOff>57150</xdr:rowOff>
        </xdr:from>
        <xdr:to>
          <xdr:col>3</xdr:col>
          <xdr:colOff>200025</xdr:colOff>
          <xdr:row>214</xdr:row>
          <xdr:rowOff>276225</xdr:rowOff>
        </xdr:to>
        <xdr:sp macro="" textlink="">
          <xdr:nvSpPr>
            <xdr:cNvPr id="1369" name="Option Button 345" hidden="1">
              <a:extLst>
                <a:ext uri="{63B3BB69-23CF-44E3-9099-C40C66FF867C}">
                  <a14:compatExt spid="_x0000_s1369"/>
                </a:ext>
                <a:ext uri="{FF2B5EF4-FFF2-40B4-BE49-F238E27FC236}">
                  <a16:creationId xmlns:a16="http://schemas.microsoft.com/office/drawing/2014/main" id="{00000000-0008-0000-0100-00005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215</xdr:row>
          <xdr:rowOff>104775</xdr:rowOff>
        </xdr:from>
        <xdr:to>
          <xdr:col>3</xdr:col>
          <xdr:colOff>200025</xdr:colOff>
          <xdr:row>216</xdr:row>
          <xdr:rowOff>19050</xdr:rowOff>
        </xdr:to>
        <xdr:sp macro="" textlink="">
          <xdr:nvSpPr>
            <xdr:cNvPr id="1370" name="Option Button 346" hidden="1">
              <a:extLst>
                <a:ext uri="{63B3BB69-23CF-44E3-9099-C40C66FF867C}">
                  <a14:compatExt spid="_x0000_s1370"/>
                </a:ext>
                <a:ext uri="{FF2B5EF4-FFF2-40B4-BE49-F238E27FC236}">
                  <a16:creationId xmlns:a16="http://schemas.microsoft.com/office/drawing/2014/main" id="{00000000-0008-0000-0100-00005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213</xdr:row>
          <xdr:rowOff>0</xdr:rowOff>
        </xdr:from>
        <xdr:to>
          <xdr:col>4</xdr:col>
          <xdr:colOff>657225</xdr:colOff>
          <xdr:row>216</xdr:row>
          <xdr:rowOff>228600</xdr:rowOff>
        </xdr:to>
        <xdr:sp macro="" textlink="">
          <xdr:nvSpPr>
            <xdr:cNvPr id="1371" name="Group Box 347" hidden="1">
              <a:extLst>
                <a:ext uri="{63B3BB69-23CF-44E3-9099-C40C66FF867C}">
                  <a14:compatExt spid="_x0000_s1371"/>
                </a:ext>
                <a:ext uri="{FF2B5EF4-FFF2-40B4-BE49-F238E27FC236}">
                  <a16:creationId xmlns:a16="http://schemas.microsoft.com/office/drawing/2014/main" id="{00000000-0008-0000-0100-00005B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217</xdr:row>
          <xdr:rowOff>247650</xdr:rowOff>
        </xdr:from>
        <xdr:to>
          <xdr:col>5</xdr:col>
          <xdr:colOff>238125</xdr:colOff>
          <xdr:row>217</xdr:row>
          <xdr:rowOff>504825</xdr:rowOff>
        </xdr:to>
        <xdr:sp macro="" textlink="">
          <xdr:nvSpPr>
            <xdr:cNvPr id="1372" name="Option Button 348" hidden="1">
              <a:extLst>
                <a:ext uri="{63B3BB69-23CF-44E3-9099-C40C66FF867C}">
                  <a14:compatExt spid="_x0000_s1372"/>
                </a:ext>
                <a:ext uri="{FF2B5EF4-FFF2-40B4-BE49-F238E27FC236}">
                  <a16:creationId xmlns:a16="http://schemas.microsoft.com/office/drawing/2014/main" id="{00000000-0008-0000-0100-00005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218</xdr:row>
          <xdr:rowOff>38100</xdr:rowOff>
        </xdr:from>
        <xdr:to>
          <xdr:col>5</xdr:col>
          <xdr:colOff>238125</xdr:colOff>
          <xdr:row>218</xdr:row>
          <xdr:rowOff>304800</xdr:rowOff>
        </xdr:to>
        <xdr:sp macro="" textlink="">
          <xdr:nvSpPr>
            <xdr:cNvPr id="1373" name="Option Button 349" hidden="1">
              <a:extLst>
                <a:ext uri="{63B3BB69-23CF-44E3-9099-C40C66FF867C}">
                  <a14:compatExt spid="_x0000_s1373"/>
                </a:ext>
                <a:ext uri="{FF2B5EF4-FFF2-40B4-BE49-F238E27FC236}">
                  <a16:creationId xmlns:a16="http://schemas.microsoft.com/office/drawing/2014/main" id="{00000000-0008-0000-0100-00005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219</xdr:row>
          <xdr:rowOff>19050</xdr:rowOff>
        </xdr:from>
        <xdr:to>
          <xdr:col>5</xdr:col>
          <xdr:colOff>238125</xdr:colOff>
          <xdr:row>219</xdr:row>
          <xdr:rowOff>276225</xdr:rowOff>
        </xdr:to>
        <xdr:sp macro="" textlink="">
          <xdr:nvSpPr>
            <xdr:cNvPr id="1374" name="Option Button 350" hidden="1">
              <a:extLst>
                <a:ext uri="{63B3BB69-23CF-44E3-9099-C40C66FF867C}">
                  <a14:compatExt spid="_x0000_s1374"/>
                </a:ext>
                <a:ext uri="{FF2B5EF4-FFF2-40B4-BE49-F238E27FC236}">
                  <a16:creationId xmlns:a16="http://schemas.microsoft.com/office/drawing/2014/main" id="{00000000-0008-0000-0100-00005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219</xdr:row>
          <xdr:rowOff>314325</xdr:rowOff>
        </xdr:from>
        <xdr:to>
          <xdr:col>5</xdr:col>
          <xdr:colOff>238125</xdr:colOff>
          <xdr:row>220</xdr:row>
          <xdr:rowOff>228600</xdr:rowOff>
        </xdr:to>
        <xdr:sp macro="" textlink="">
          <xdr:nvSpPr>
            <xdr:cNvPr id="1375" name="Option Button 351" hidden="1">
              <a:extLst>
                <a:ext uri="{63B3BB69-23CF-44E3-9099-C40C66FF867C}">
                  <a14:compatExt spid="_x0000_s1375"/>
                </a:ext>
                <a:ext uri="{FF2B5EF4-FFF2-40B4-BE49-F238E27FC236}">
                  <a16:creationId xmlns:a16="http://schemas.microsoft.com/office/drawing/2014/main" id="{00000000-0008-0000-0100-00005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216</xdr:row>
          <xdr:rowOff>238125</xdr:rowOff>
        </xdr:from>
        <xdr:to>
          <xdr:col>6</xdr:col>
          <xdr:colOff>0</xdr:colOff>
          <xdr:row>220</xdr:row>
          <xdr:rowOff>228600</xdr:rowOff>
        </xdr:to>
        <xdr:sp macro="" textlink="">
          <xdr:nvSpPr>
            <xdr:cNvPr id="1376" name="Group Box 352" hidden="1">
              <a:extLst>
                <a:ext uri="{63B3BB69-23CF-44E3-9099-C40C66FF867C}">
                  <a14:compatExt spid="_x0000_s1376"/>
                </a:ext>
                <a:ext uri="{FF2B5EF4-FFF2-40B4-BE49-F238E27FC236}">
                  <a16:creationId xmlns:a16="http://schemas.microsoft.com/office/drawing/2014/main" id="{00000000-0008-0000-0100-000060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217</xdr:row>
          <xdr:rowOff>209550</xdr:rowOff>
        </xdr:from>
        <xdr:to>
          <xdr:col>3</xdr:col>
          <xdr:colOff>238125</xdr:colOff>
          <xdr:row>217</xdr:row>
          <xdr:rowOff>485775</xdr:rowOff>
        </xdr:to>
        <xdr:sp macro="" textlink="">
          <xdr:nvSpPr>
            <xdr:cNvPr id="1377" name="Option Button 353" hidden="1">
              <a:extLst>
                <a:ext uri="{63B3BB69-23CF-44E3-9099-C40C66FF867C}">
                  <a14:compatExt spid="_x0000_s1377"/>
                </a:ext>
                <a:ext uri="{FF2B5EF4-FFF2-40B4-BE49-F238E27FC236}">
                  <a16:creationId xmlns:a16="http://schemas.microsoft.com/office/drawing/2014/main" id="{00000000-0008-0000-0100-00006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218</xdr:row>
          <xdr:rowOff>47625</xdr:rowOff>
        </xdr:from>
        <xdr:to>
          <xdr:col>3</xdr:col>
          <xdr:colOff>209550</xdr:colOff>
          <xdr:row>218</xdr:row>
          <xdr:rowOff>323850</xdr:rowOff>
        </xdr:to>
        <xdr:sp macro="" textlink="">
          <xdr:nvSpPr>
            <xdr:cNvPr id="1378" name="Option Button 354" hidden="1">
              <a:extLst>
                <a:ext uri="{63B3BB69-23CF-44E3-9099-C40C66FF867C}">
                  <a14:compatExt spid="_x0000_s1378"/>
                </a:ext>
                <a:ext uri="{FF2B5EF4-FFF2-40B4-BE49-F238E27FC236}">
                  <a16:creationId xmlns:a16="http://schemas.microsoft.com/office/drawing/2014/main" id="{00000000-0008-0000-0100-00006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219</xdr:row>
          <xdr:rowOff>133350</xdr:rowOff>
        </xdr:from>
        <xdr:to>
          <xdr:col>3</xdr:col>
          <xdr:colOff>209550</xdr:colOff>
          <xdr:row>220</xdr:row>
          <xdr:rowOff>95250</xdr:rowOff>
        </xdr:to>
        <xdr:sp macro="" textlink="">
          <xdr:nvSpPr>
            <xdr:cNvPr id="1379" name="Option Button 355" hidden="1">
              <a:extLst>
                <a:ext uri="{63B3BB69-23CF-44E3-9099-C40C66FF867C}">
                  <a14:compatExt spid="_x0000_s1379"/>
                </a:ext>
                <a:ext uri="{FF2B5EF4-FFF2-40B4-BE49-F238E27FC236}">
                  <a16:creationId xmlns:a16="http://schemas.microsoft.com/office/drawing/2014/main" id="{00000000-0008-0000-0100-00006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217</xdr:row>
          <xdr:rowOff>0</xdr:rowOff>
        </xdr:from>
        <xdr:to>
          <xdr:col>4</xdr:col>
          <xdr:colOff>657225</xdr:colOff>
          <xdr:row>220</xdr:row>
          <xdr:rowOff>228600</xdr:rowOff>
        </xdr:to>
        <xdr:sp macro="" textlink="">
          <xdr:nvSpPr>
            <xdr:cNvPr id="1380" name="Group Box 356" hidden="1">
              <a:extLst>
                <a:ext uri="{63B3BB69-23CF-44E3-9099-C40C66FF867C}">
                  <a14:compatExt spid="_x0000_s1380"/>
                </a:ext>
                <a:ext uri="{FF2B5EF4-FFF2-40B4-BE49-F238E27FC236}">
                  <a16:creationId xmlns:a16="http://schemas.microsoft.com/office/drawing/2014/main" id="{00000000-0008-0000-0100-000064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221</xdr:row>
          <xdr:rowOff>95250</xdr:rowOff>
        </xdr:from>
        <xdr:to>
          <xdr:col>5</xdr:col>
          <xdr:colOff>228600</xdr:colOff>
          <xdr:row>221</xdr:row>
          <xdr:rowOff>323850</xdr:rowOff>
        </xdr:to>
        <xdr:sp macro="" textlink="">
          <xdr:nvSpPr>
            <xdr:cNvPr id="1381" name="Option Button 357" hidden="1">
              <a:extLst>
                <a:ext uri="{63B3BB69-23CF-44E3-9099-C40C66FF867C}">
                  <a14:compatExt spid="_x0000_s1381"/>
                </a:ext>
                <a:ext uri="{FF2B5EF4-FFF2-40B4-BE49-F238E27FC236}">
                  <a16:creationId xmlns:a16="http://schemas.microsoft.com/office/drawing/2014/main" id="{00000000-0008-0000-0100-00006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222</xdr:row>
          <xdr:rowOff>76200</xdr:rowOff>
        </xdr:from>
        <xdr:to>
          <xdr:col>5</xdr:col>
          <xdr:colOff>228600</xdr:colOff>
          <xdr:row>222</xdr:row>
          <xdr:rowOff>304800</xdr:rowOff>
        </xdr:to>
        <xdr:sp macro="" textlink="">
          <xdr:nvSpPr>
            <xdr:cNvPr id="1382" name="Option Button 358" hidden="1">
              <a:extLst>
                <a:ext uri="{63B3BB69-23CF-44E3-9099-C40C66FF867C}">
                  <a14:compatExt spid="_x0000_s1382"/>
                </a:ext>
                <a:ext uri="{FF2B5EF4-FFF2-40B4-BE49-F238E27FC236}">
                  <a16:creationId xmlns:a16="http://schemas.microsoft.com/office/drawing/2014/main" id="{00000000-0008-0000-0100-00006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222</xdr:row>
          <xdr:rowOff>438150</xdr:rowOff>
        </xdr:from>
        <xdr:to>
          <xdr:col>5</xdr:col>
          <xdr:colOff>228600</xdr:colOff>
          <xdr:row>223</xdr:row>
          <xdr:rowOff>219075</xdr:rowOff>
        </xdr:to>
        <xdr:sp macro="" textlink="">
          <xdr:nvSpPr>
            <xdr:cNvPr id="1383" name="Option Button 359" hidden="1">
              <a:extLst>
                <a:ext uri="{63B3BB69-23CF-44E3-9099-C40C66FF867C}">
                  <a14:compatExt spid="_x0000_s1383"/>
                </a:ext>
                <a:ext uri="{FF2B5EF4-FFF2-40B4-BE49-F238E27FC236}">
                  <a16:creationId xmlns:a16="http://schemas.microsoft.com/office/drawing/2014/main" id="{00000000-0008-0000-0100-00006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223</xdr:row>
          <xdr:rowOff>333375</xdr:rowOff>
        </xdr:from>
        <xdr:to>
          <xdr:col>5</xdr:col>
          <xdr:colOff>228600</xdr:colOff>
          <xdr:row>224</xdr:row>
          <xdr:rowOff>133350</xdr:rowOff>
        </xdr:to>
        <xdr:sp macro="" textlink="">
          <xdr:nvSpPr>
            <xdr:cNvPr id="1384" name="Option Button 360" hidden="1">
              <a:extLst>
                <a:ext uri="{63B3BB69-23CF-44E3-9099-C40C66FF867C}">
                  <a14:compatExt spid="_x0000_s1384"/>
                </a:ext>
                <a:ext uri="{FF2B5EF4-FFF2-40B4-BE49-F238E27FC236}">
                  <a16:creationId xmlns:a16="http://schemas.microsoft.com/office/drawing/2014/main" id="{00000000-0008-0000-0100-00006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220</xdr:row>
          <xdr:rowOff>238125</xdr:rowOff>
        </xdr:from>
        <xdr:to>
          <xdr:col>6</xdr:col>
          <xdr:colOff>0</xdr:colOff>
          <xdr:row>224</xdr:row>
          <xdr:rowOff>228600</xdr:rowOff>
        </xdr:to>
        <xdr:sp macro="" textlink="">
          <xdr:nvSpPr>
            <xdr:cNvPr id="1385" name="Group Box 361" hidden="1">
              <a:extLst>
                <a:ext uri="{63B3BB69-23CF-44E3-9099-C40C66FF867C}">
                  <a14:compatExt spid="_x0000_s1385"/>
                </a:ext>
                <a:ext uri="{FF2B5EF4-FFF2-40B4-BE49-F238E27FC236}">
                  <a16:creationId xmlns:a16="http://schemas.microsoft.com/office/drawing/2014/main" id="{00000000-0008-0000-0100-000069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221</xdr:row>
          <xdr:rowOff>66675</xdr:rowOff>
        </xdr:from>
        <xdr:to>
          <xdr:col>3</xdr:col>
          <xdr:colOff>238125</xdr:colOff>
          <xdr:row>221</xdr:row>
          <xdr:rowOff>323850</xdr:rowOff>
        </xdr:to>
        <xdr:sp macro="" textlink="">
          <xdr:nvSpPr>
            <xdr:cNvPr id="1386" name="Option Button 362" hidden="1">
              <a:extLst>
                <a:ext uri="{63B3BB69-23CF-44E3-9099-C40C66FF867C}">
                  <a14:compatExt spid="_x0000_s1386"/>
                </a:ext>
                <a:ext uri="{FF2B5EF4-FFF2-40B4-BE49-F238E27FC236}">
                  <a16:creationId xmlns:a16="http://schemas.microsoft.com/office/drawing/2014/main" id="{00000000-0008-0000-0100-00006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222</xdr:row>
          <xdr:rowOff>95250</xdr:rowOff>
        </xdr:from>
        <xdr:to>
          <xdr:col>3</xdr:col>
          <xdr:colOff>209550</xdr:colOff>
          <xdr:row>222</xdr:row>
          <xdr:rowOff>342900</xdr:rowOff>
        </xdr:to>
        <xdr:sp macro="" textlink="">
          <xdr:nvSpPr>
            <xdr:cNvPr id="1387" name="Option Button 363" hidden="1">
              <a:extLst>
                <a:ext uri="{63B3BB69-23CF-44E3-9099-C40C66FF867C}">
                  <a14:compatExt spid="_x0000_s1387"/>
                </a:ext>
                <a:ext uri="{FF2B5EF4-FFF2-40B4-BE49-F238E27FC236}">
                  <a16:creationId xmlns:a16="http://schemas.microsoft.com/office/drawing/2014/main" id="{00000000-0008-0000-0100-00006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223</xdr:row>
          <xdr:rowOff>152400</xdr:rowOff>
        </xdr:from>
        <xdr:to>
          <xdr:col>3</xdr:col>
          <xdr:colOff>209550</xdr:colOff>
          <xdr:row>223</xdr:row>
          <xdr:rowOff>419100</xdr:rowOff>
        </xdr:to>
        <xdr:sp macro="" textlink="">
          <xdr:nvSpPr>
            <xdr:cNvPr id="1388" name="Option Button 364" hidden="1">
              <a:extLst>
                <a:ext uri="{63B3BB69-23CF-44E3-9099-C40C66FF867C}">
                  <a14:compatExt spid="_x0000_s1388"/>
                </a:ext>
                <a:ext uri="{FF2B5EF4-FFF2-40B4-BE49-F238E27FC236}">
                  <a16:creationId xmlns:a16="http://schemas.microsoft.com/office/drawing/2014/main" id="{00000000-0008-0000-0100-00006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221</xdr:row>
          <xdr:rowOff>0</xdr:rowOff>
        </xdr:from>
        <xdr:to>
          <xdr:col>4</xdr:col>
          <xdr:colOff>657225</xdr:colOff>
          <xdr:row>224</xdr:row>
          <xdr:rowOff>228600</xdr:rowOff>
        </xdr:to>
        <xdr:sp macro="" textlink="">
          <xdr:nvSpPr>
            <xdr:cNvPr id="1389" name="Group Box 365" hidden="1">
              <a:extLst>
                <a:ext uri="{63B3BB69-23CF-44E3-9099-C40C66FF867C}">
                  <a14:compatExt spid="_x0000_s1389"/>
                </a:ext>
                <a:ext uri="{FF2B5EF4-FFF2-40B4-BE49-F238E27FC236}">
                  <a16:creationId xmlns:a16="http://schemas.microsoft.com/office/drawing/2014/main" id="{00000000-0008-0000-0100-00006D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225</xdr:row>
          <xdr:rowOff>57150</xdr:rowOff>
        </xdr:from>
        <xdr:to>
          <xdr:col>5</xdr:col>
          <xdr:colOff>238125</xdr:colOff>
          <xdr:row>225</xdr:row>
          <xdr:rowOff>200025</xdr:rowOff>
        </xdr:to>
        <xdr:sp macro="" textlink="">
          <xdr:nvSpPr>
            <xdr:cNvPr id="1390" name="Option Button 366" hidden="1">
              <a:extLst>
                <a:ext uri="{63B3BB69-23CF-44E3-9099-C40C66FF867C}">
                  <a14:compatExt spid="_x0000_s1390"/>
                </a:ext>
                <a:ext uri="{FF2B5EF4-FFF2-40B4-BE49-F238E27FC236}">
                  <a16:creationId xmlns:a16="http://schemas.microsoft.com/office/drawing/2014/main" id="{00000000-0008-0000-0100-00006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226</xdr:row>
          <xdr:rowOff>47625</xdr:rowOff>
        </xdr:from>
        <xdr:to>
          <xdr:col>5</xdr:col>
          <xdr:colOff>238125</xdr:colOff>
          <xdr:row>226</xdr:row>
          <xdr:rowOff>190500</xdr:rowOff>
        </xdr:to>
        <xdr:sp macro="" textlink="">
          <xdr:nvSpPr>
            <xdr:cNvPr id="1391" name="Option Button 367" hidden="1">
              <a:extLst>
                <a:ext uri="{63B3BB69-23CF-44E3-9099-C40C66FF867C}">
                  <a14:compatExt spid="_x0000_s1391"/>
                </a:ext>
                <a:ext uri="{FF2B5EF4-FFF2-40B4-BE49-F238E27FC236}">
                  <a16:creationId xmlns:a16="http://schemas.microsoft.com/office/drawing/2014/main" id="{00000000-0008-0000-0100-00006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227</xdr:row>
          <xdr:rowOff>38100</xdr:rowOff>
        </xdr:from>
        <xdr:to>
          <xdr:col>5</xdr:col>
          <xdr:colOff>238125</xdr:colOff>
          <xdr:row>227</xdr:row>
          <xdr:rowOff>180975</xdr:rowOff>
        </xdr:to>
        <xdr:sp macro="" textlink="">
          <xdr:nvSpPr>
            <xdr:cNvPr id="1392" name="Option Button 368" hidden="1">
              <a:extLst>
                <a:ext uri="{63B3BB69-23CF-44E3-9099-C40C66FF867C}">
                  <a14:compatExt spid="_x0000_s1392"/>
                </a:ext>
                <a:ext uri="{FF2B5EF4-FFF2-40B4-BE49-F238E27FC236}">
                  <a16:creationId xmlns:a16="http://schemas.microsoft.com/office/drawing/2014/main" id="{00000000-0008-0000-0100-00007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228</xdr:row>
          <xdr:rowOff>28575</xdr:rowOff>
        </xdr:from>
        <xdr:to>
          <xdr:col>5</xdr:col>
          <xdr:colOff>238125</xdr:colOff>
          <xdr:row>228</xdr:row>
          <xdr:rowOff>171450</xdr:rowOff>
        </xdr:to>
        <xdr:sp macro="" textlink="">
          <xdr:nvSpPr>
            <xdr:cNvPr id="1393" name="Option Button 369" hidden="1">
              <a:extLst>
                <a:ext uri="{63B3BB69-23CF-44E3-9099-C40C66FF867C}">
                  <a14:compatExt spid="_x0000_s1393"/>
                </a:ext>
                <a:ext uri="{FF2B5EF4-FFF2-40B4-BE49-F238E27FC236}">
                  <a16:creationId xmlns:a16="http://schemas.microsoft.com/office/drawing/2014/main" id="{00000000-0008-0000-0100-00007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224</xdr:row>
          <xdr:rowOff>238125</xdr:rowOff>
        </xdr:from>
        <xdr:to>
          <xdr:col>6</xdr:col>
          <xdr:colOff>0</xdr:colOff>
          <xdr:row>228</xdr:row>
          <xdr:rowOff>228600</xdr:rowOff>
        </xdr:to>
        <xdr:sp macro="" textlink="">
          <xdr:nvSpPr>
            <xdr:cNvPr id="1394" name="Group Box 370" hidden="1">
              <a:extLst>
                <a:ext uri="{63B3BB69-23CF-44E3-9099-C40C66FF867C}">
                  <a14:compatExt spid="_x0000_s1394"/>
                </a:ext>
                <a:ext uri="{FF2B5EF4-FFF2-40B4-BE49-F238E27FC236}">
                  <a16:creationId xmlns:a16="http://schemas.microsoft.com/office/drawing/2014/main" id="{00000000-0008-0000-0100-000072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225</xdr:row>
          <xdr:rowOff>47625</xdr:rowOff>
        </xdr:from>
        <xdr:to>
          <xdr:col>3</xdr:col>
          <xdr:colOff>238125</xdr:colOff>
          <xdr:row>225</xdr:row>
          <xdr:rowOff>200025</xdr:rowOff>
        </xdr:to>
        <xdr:sp macro="" textlink="">
          <xdr:nvSpPr>
            <xdr:cNvPr id="1395" name="Option Button 371" hidden="1">
              <a:extLst>
                <a:ext uri="{63B3BB69-23CF-44E3-9099-C40C66FF867C}">
                  <a14:compatExt spid="_x0000_s1395"/>
                </a:ext>
                <a:ext uri="{FF2B5EF4-FFF2-40B4-BE49-F238E27FC236}">
                  <a16:creationId xmlns:a16="http://schemas.microsoft.com/office/drawing/2014/main" id="{00000000-0008-0000-0100-00007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226</xdr:row>
          <xdr:rowOff>142875</xdr:rowOff>
        </xdr:from>
        <xdr:to>
          <xdr:col>3</xdr:col>
          <xdr:colOff>200025</xdr:colOff>
          <xdr:row>227</xdr:row>
          <xdr:rowOff>66675</xdr:rowOff>
        </xdr:to>
        <xdr:sp macro="" textlink="">
          <xdr:nvSpPr>
            <xdr:cNvPr id="1396" name="Option Button 372" hidden="1">
              <a:extLst>
                <a:ext uri="{63B3BB69-23CF-44E3-9099-C40C66FF867C}">
                  <a14:compatExt spid="_x0000_s1396"/>
                </a:ext>
                <a:ext uri="{FF2B5EF4-FFF2-40B4-BE49-F238E27FC236}">
                  <a16:creationId xmlns:a16="http://schemas.microsoft.com/office/drawing/2014/main" id="{00000000-0008-0000-0100-00007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228</xdr:row>
          <xdr:rowOff>9525</xdr:rowOff>
        </xdr:from>
        <xdr:to>
          <xdr:col>3</xdr:col>
          <xdr:colOff>200025</xdr:colOff>
          <xdr:row>228</xdr:row>
          <xdr:rowOff>171450</xdr:rowOff>
        </xdr:to>
        <xdr:sp macro="" textlink="">
          <xdr:nvSpPr>
            <xdr:cNvPr id="1397" name="Option Button 373" hidden="1">
              <a:extLst>
                <a:ext uri="{63B3BB69-23CF-44E3-9099-C40C66FF867C}">
                  <a14:compatExt spid="_x0000_s1397"/>
                </a:ext>
                <a:ext uri="{FF2B5EF4-FFF2-40B4-BE49-F238E27FC236}">
                  <a16:creationId xmlns:a16="http://schemas.microsoft.com/office/drawing/2014/main" id="{00000000-0008-0000-0100-00007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225</xdr:row>
          <xdr:rowOff>0</xdr:rowOff>
        </xdr:from>
        <xdr:to>
          <xdr:col>4</xdr:col>
          <xdr:colOff>657225</xdr:colOff>
          <xdr:row>228</xdr:row>
          <xdr:rowOff>228600</xdr:rowOff>
        </xdr:to>
        <xdr:sp macro="" textlink="">
          <xdr:nvSpPr>
            <xdr:cNvPr id="1398" name="Group Box 374" hidden="1">
              <a:extLst>
                <a:ext uri="{63B3BB69-23CF-44E3-9099-C40C66FF867C}">
                  <a14:compatExt spid="_x0000_s1398"/>
                </a:ext>
                <a:ext uri="{FF2B5EF4-FFF2-40B4-BE49-F238E27FC236}">
                  <a16:creationId xmlns:a16="http://schemas.microsoft.com/office/drawing/2014/main" id="{00000000-0008-0000-0100-000076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229</xdr:row>
          <xdr:rowOff>47625</xdr:rowOff>
        </xdr:from>
        <xdr:to>
          <xdr:col>3</xdr:col>
          <xdr:colOff>238125</xdr:colOff>
          <xdr:row>229</xdr:row>
          <xdr:rowOff>209550</xdr:rowOff>
        </xdr:to>
        <xdr:sp macro="" textlink="">
          <xdr:nvSpPr>
            <xdr:cNvPr id="1404" name="Option Button 380" hidden="1">
              <a:extLst>
                <a:ext uri="{63B3BB69-23CF-44E3-9099-C40C66FF867C}">
                  <a14:compatExt spid="_x0000_s1404"/>
                </a:ext>
                <a:ext uri="{FF2B5EF4-FFF2-40B4-BE49-F238E27FC236}">
                  <a16:creationId xmlns:a16="http://schemas.microsoft.com/office/drawing/2014/main" id="{00000000-0008-0000-0100-00007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230</xdr:row>
          <xdr:rowOff>38100</xdr:rowOff>
        </xdr:from>
        <xdr:to>
          <xdr:col>3</xdr:col>
          <xdr:colOff>209550</xdr:colOff>
          <xdr:row>230</xdr:row>
          <xdr:rowOff>200025</xdr:rowOff>
        </xdr:to>
        <xdr:sp macro="" textlink="">
          <xdr:nvSpPr>
            <xdr:cNvPr id="1405" name="Option Button 381" hidden="1">
              <a:extLst>
                <a:ext uri="{63B3BB69-23CF-44E3-9099-C40C66FF867C}">
                  <a14:compatExt spid="_x0000_s1405"/>
                </a:ext>
                <a:ext uri="{FF2B5EF4-FFF2-40B4-BE49-F238E27FC236}">
                  <a16:creationId xmlns:a16="http://schemas.microsoft.com/office/drawing/2014/main" id="{00000000-0008-0000-0100-00007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231</xdr:row>
          <xdr:rowOff>190500</xdr:rowOff>
        </xdr:from>
        <xdr:to>
          <xdr:col>3</xdr:col>
          <xdr:colOff>209550</xdr:colOff>
          <xdr:row>232</xdr:row>
          <xdr:rowOff>95250</xdr:rowOff>
        </xdr:to>
        <xdr:sp macro="" textlink="">
          <xdr:nvSpPr>
            <xdr:cNvPr id="1406" name="Option Button 382" hidden="1">
              <a:extLst>
                <a:ext uri="{63B3BB69-23CF-44E3-9099-C40C66FF867C}">
                  <a14:compatExt spid="_x0000_s1406"/>
                </a:ext>
                <a:ext uri="{FF2B5EF4-FFF2-40B4-BE49-F238E27FC236}">
                  <a16:creationId xmlns:a16="http://schemas.microsoft.com/office/drawing/2014/main" id="{00000000-0008-0000-0100-00007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229</xdr:row>
          <xdr:rowOff>0</xdr:rowOff>
        </xdr:from>
        <xdr:to>
          <xdr:col>4</xdr:col>
          <xdr:colOff>657225</xdr:colOff>
          <xdr:row>232</xdr:row>
          <xdr:rowOff>228600</xdr:rowOff>
        </xdr:to>
        <xdr:sp macro="" textlink="">
          <xdr:nvSpPr>
            <xdr:cNvPr id="1407" name="Group Box 383" hidden="1">
              <a:extLst>
                <a:ext uri="{63B3BB69-23CF-44E3-9099-C40C66FF867C}">
                  <a14:compatExt spid="_x0000_s1407"/>
                </a:ext>
                <a:ext uri="{FF2B5EF4-FFF2-40B4-BE49-F238E27FC236}">
                  <a16:creationId xmlns:a16="http://schemas.microsoft.com/office/drawing/2014/main" id="{00000000-0008-0000-0100-00007F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61</xdr:row>
          <xdr:rowOff>9525</xdr:rowOff>
        </xdr:from>
        <xdr:to>
          <xdr:col>3</xdr:col>
          <xdr:colOff>257175</xdr:colOff>
          <xdr:row>61</xdr:row>
          <xdr:rowOff>219075</xdr:rowOff>
        </xdr:to>
        <xdr:sp macro="" textlink="">
          <xdr:nvSpPr>
            <xdr:cNvPr id="1417" name="Option Button 393" hidden="1">
              <a:extLst>
                <a:ext uri="{63B3BB69-23CF-44E3-9099-C40C66FF867C}">
                  <a14:compatExt spid="_x0000_s1417"/>
                </a:ext>
                <a:ext uri="{FF2B5EF4-FFF2-40B4-BE49-F238E27FC236}">
                  <a16:creationId xmlns:a16="http://schemas.microsoft.com/office/drawing/2014/main" id="{00000000-0008-0000-0100-00008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62</xdr:row>
          <xdr:rowOff>0</xdr:rowOff>
        </xdr:from>
        <xdr:to>
          <xdr:col>3</xdr:col>
          <xdr:colOff>257175</xdr:colOff>
          <xdr:row>62</xdr:row>
          <xdr:rowOff>209550</xdr:rowOff>
        </xdr:to>
        <xdr:sp macro="" textlink="">
          <xdr:nvSpPr>
            <xdr:cNvPr id="1418" name="Option Button 394" hidden="1">
              <a:extLst>
                <a:ext uri="{63B3BB69-23CF-44E3-9099-C40C66FF867C}">
                  <a14:compatExt spid="_x0000_s1418"/>
                </a:ext>
                <a:ext uri="{FF2B5EF4-FFF2-40B4-BE49-F238E27FC236}">
                  <a16:creationId xmlns:a16="http://schemas.microsoft.com/office/drawing/2014/main" id="{00000000-0008-0000-0100-00008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63</xdr:row>
          <xdr:rowOff>9525</xdr:rowOff>
        </xdr:from>
        <xdr:to>
          <xdr:col>3</xdr:col>
          <xdr:colOff>257175</xdr:colOff>
          <xdr:row>63</xdr:row>
          <xdr:rowOff>219075</xdr:rowOff>
        </xdr:to>
        <xdr:sp macro="" textlink="">
          <xdr:nvSpPr>
            <xdr:cNvPr id="1419" name="Option Button 395" hidden="1">
              <a:extLst>
                <a:ext uri="{63B3BB69-23CF-44E3-9099-C40C66FF867C}">
                  <a14:compatExt spid="_x0000_s1419"/>
                </a:ext>
                <a:ext uri="{FF2B5EF4-FFF2-40B4-BE49-F238E27FC236}">
                  <a16:creationId xmlns:a16="http://schemas.microsoft.com/office/drawing/2014/main" id="{00000000-0008-0000-0100-00008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64</xdr:row>
          <xdr:rowOff>57150</xdr:rowOff>
        </xdr:from>
        <xdr:to>
          <xdr:col>3</xdr:col>
          <xdr:colOff>266700</xdr:colOff>
          <xdr:row>64</xdr:row>
          <xdr:rowOff>266700</xdr:rowOff>
        </xdr:to>
        <xdr:sp macro="" textlink="">
          <xdr:nvSpPr>
            <xdr:cNvPr id="1420" name="Option Button 396" hidden="1">
              <a:extLst>
                <a:ext uri="{63B3BB69-23CF-44E3-9099-C40C66FF867C}">
                  <a14:compatExt spid="_x0000_s1420"/>
                </a:ext>
                <a:ext uri="{FF2B5EF4-FFF2-40B4-BE49-F238E27FC236}">
                  <a16:creationId xmlns:a16="http://schemas.microsoft.com/office/drawing/2014/main" id="{00000000-0008-0000-0100-00008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61</xdr:row>
          <xdr:rowOff>9525</xdr:rowOff>
        </xdr:from>
        <xdr:to>
          <xdr:col>5</xdr:col>
          <xdr:colOff>219075</xdr:colOff>
          <xdr:row>62</xdr:row>
          <xdr:rowOff>0</xdr:rowOff>
        </xdr:to>
        <xdr:sp macro="" textlink="">
          <xdr:nvSpPr>
            <xdr:cNvPr id="1421" name="Option Button 397" hidden="1">
              <a:extLst>
                <a:ext uri="{63B3BB69-23CF-44E3-9099-C40C66FF867C}">
                  <a14:compatExt spid="_x0000_s1421"/>
                </a:ext>
                <a:ext uri="{FF2B5EF4-FFF2-40B4-BE49-F238E27FC236}">
                  <a16:creationId xmlns:a16="http://schemas.microsoft.com/office/drawing/2014/main" id="{00000000-0008-0000-0100-00008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62</xdr:row>
          <xdr:rowOff>9525</xdr:rowOff>
        </xdr:from>
        <xdr:to>
          <xdr:col>5</xdr:col>
          <xdr:colOff>219075</xdr:colOff>
          <xdr:row>62</xdr:row>
          <xdr:rowOff>219075</xdr:rowOff>
        </xdr:to>
        <xdr:sp macro="" textlink="">
          <xdr:nvSpPr>
            <xdr:cNvPr id="1422" name="Option Button 398" hidden="1">
              <a:extLst>
                <a:ext uri="{63B3BB69-23CF-44E3-9099-C40C66FF867C}">
                  <a14:compatExt spid="_x0000_s1422"/>
                </a:ext>
                <a:ext uri="{FF2B5EF4-FFF2-40B4-BE49-F238E27FC236}">
                  <a16:creationId xmlns:a16="http://schemas.microsoft.com/office/drawing/2014/main" id="{00000000-0008-0000-0100-00008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62</xdr:row>
          <xdr:rowOff>228600</xdr:rowOff>
        </xdr:from>
        <xdr:to>
          <xdr:col>5</xdr:col>
          <xdr:colOff>219075</xdr:colOff>
          <xdr:row>63</xdr:row>
          <xdr:rowOff>209550</xdr:rowOff>
        </xdr:to>
        <xdr:sp macro="" textlink="">
          <xdr:nvSpPr>
            <xdr:cNvPr id="1423" name="Option Button 399" hidden="1">
              <a:extLst>
                <a:ext uri="{63B3BB69-23CF-44E3-9099-C40C66FF867C}">
                  <a14:compatExt spid="_x0000_s1423"/>
                </a:ext>
                <a:ext uri="{FF2B5EF4-FFF2-40B4-BE49-F238E27FC236}">
                  <a16:creationId xmlns:a16="http://schemas.microsoft.com/office/drawing/2014/main" id="{00000000-0008-0000-0100-00008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64</xdr:row>
          <xdr:rowOff>57150</xdr:rowOff>
        </xdr:from>
        <xdr:to>
          <xdr:col>5</xdr:col>
          <xdr:colOff>219075</xdr:colOff>
          <xdr:row>64</xdr:row>
          <xdr:rowOff>266700</xdr:rowOff>
        </xdr:to>
        <xdr:sp macro="" textlink="">
          <xdr:nvSpPr>
            <xdr:cNvPr id="1424" name="Option Button 400" hidden="1">
              <a:extLst>
                <a:ext uri="{63B3BB69-23CF-44E3-9099-C40C66FF867C}">
                  <a14:compatExt spid="_x0000_s1424"/>
                </a:ext>
                <a:ext uri="{FF2B5EF4-FFF2-40B4-BE49-F238E27FC236}">
                  <a16:creationId xmlns:a16="http://schemas.microsoft.com/office/drawing/2014/main" id="{00000000-0008-0000-0100-00009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61</xdr:row>
          <xdr:rowOff>0</xdr:rowOff>
        </xdr:from>
        <xdr:to>
          <xdr:col>5</xdr:col>
          <xdr:colOff>0</xdr:colOff>
          <xdr:row>65</xdr:row>
          <xdr:rowOff>0</xdr:rowOff>
        </xdr:to>
        <xdr:sp macro="" textlink="">
          <xdr:nvSpPr>
            <xdr:cNvPr id="1425" name="Group Box 401" hidden="1">
              <a:extLst>
                <a:ext uri="{63B3BB69-23CF-44E3-9099-C40C66FF867C}">
                  <a14:compatExt spid="_x0000_s1425"/>
                </a:ext>
                <a:ext uri="{FF2B5EF4-FFF2-40B4-BE49-F238E27FC236}">
                  <a16:creationId xmlns:a16="http://schemas.microsoft.com/office/drawing/2014/main" id="{00000000-0008-0000-0100-000091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60</xdr:row>
          <xdr:rowOff>400050</xdr:rowOff>
        </xdr:from>
        <xdr:to>
          <xdr:col>5</xdr:col>
          <xdr:colOff>1733550</xdr:colOff>
          <xdr:row>64</xdr:row>
          <xdr:rowOff>381000</xdr:rowOff>
        </xdr:to>
        <xdr:sp macro="" textlink="">
          <xdr:nvSpPr>
            <xdr:cNvPr id="1426" name="Group Box 402" hidden="1">
              <a:extLst>
                <a:ext uri="{63B3BB69-23CF-44E3-9099-C40C66FF867C}">
                  <a14:compatExt spid="_x0000_s1426"/>
                </a:ext>
                <a:ext uri="{FF2B5EF4-FFF2-40B4-BE49-F238E27FC236}">
                  <a16:creationId xmlns:a16="http://schemas.microsoft.com/office/drawing/2014/main" id="{00000000-0008-0000-0100-000092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65</xdr:row>
          <xdr:rowOff>9525</xdr:rowOff>
        </xdr:from>
        <xdr:to>
          <xdr:col>3</xdr:col>
          <xdr:colOff>266700</xdr:colOff>
          <xdr:row>65</xdr:row>
          <xdr:rowOff>219075</xdr:rowOff>
        </xdr:to>
        <xdr:sp macro="" textlink="">
          <xdr:nvSpPr>
            <xdr:cNvPr id="1427" name="Option Button 403" hidden="1">
              <a:extLst>
                <a:ext uri="{63B3BB69-23CF-44E3-9099-C40C66FF867C}">
                  <a14:compatExt spid="_x0000_s1427"/>
                </a:ext>
                <a:ext uri="{FF2B5EF4-FFF2-40B4-BE49-F238E27FC236}">
                  <a16:creationId xmlns:a16="http://schemas.microsoft.com/office/drawing/2014/main" id="{00000000-0008-0000-0100-00009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66</xdr:row>
          <xdr:rowOff>0</xdr:rowOff>
        </xdr:from>
        <xdr:to>
          <xdr:col>3</xdr:col>
          <xdr:colOff>266700</xdr:colOff>
          <xdr:row>66</xdr:row>
          <xdr:rowOff>209550</xdr:rowOff>
        </xdr:to>
        <xdr:sp macro="" textlink="">
          <xdr:nvSpPr>
            <xdr:cNvPr id="1428" name="Option Button 404" hidden="1">
              <a:extLst>
                <a:ext uri="{63B3BB69-23CF-44E3-9099-C40C66FF867C}">
                  <a14:compatExt spid="_x0000_s1428"/>
                </a:ext>
                <a:ext uri="{FF2B5EF4-FFF2-40B4-BE49-F238E27FC236}">
                  <a16:creationId xmlns:a16="http://schemas.microsoft.com/office/drawing/2014/main" id="{00000000-0008-0000-0100-00009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67</xdr:row>
          <xdr:rowOff>9525</xdr:rowOff>
        </xdr:from>
        <xdr:to>
          <xdr:col>3</xdr:col>
          <xdr:colOff>266700</xdr:colOff>
          <xdr:row>67</xdr:row>
          <xdr:rowOff>219075</xdr:rowOff>
        </xdr:to>
        <xdr:sp macro="" textlink="">
          <xdr:nvSpPr>
            <xdr:cNvPr id="1429" name="Option Button 405" hidden="1">
              <a:extLst>
                <a:ext uri="{63B3BB69-23CF-44E3-9099-C40C66FF867C}">
                  <a14:compatExt spid="_x0000_s1429"/>
                </a:ext>
                <a:ext uri="{FF2B5EF4-FFF2-40B4-BE49-F238E27FC236}">
                  <a16:creationId xmlns:a16="http://schemas.microsoft.com/office/drawing/2014/main" id="{00000000-0008-0000-0100-00009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68</xdr:row>
          <xdr:rowOff>57150</xdr:rowOff>
        </xdr:from>
        <xdr:to>
          <xdr:col>3</xdr:col>
          <xdr:colOff>276225</xdr:colOff>
          <xdr:row>68</xdr:row>
          <xdr:rowOff>266700</xdr:rowOff>
        </xdr:to>
        <xdr:sp macro="" textlink="">
          <xdr:nvSpPr>
            <xdr:cNvPr id="1430" name="Option Button 406" hidden="1">
              <a:extLst>
                <a:ext uri="{63B3BB69-23CF-44E3-9099-C40C66FF867C}">
                  <a14:compatExt spid="_x0000_s1430"/>
                </a:ext>
                <a:ext uri="{FF2B5EF4-FFF2-40B4-BE49-F238E27FC236}">
                  <a16:creationId xmlns:a16="http://schemas.microsoft.com/office/drawing/2014/main" id="{00000000-0008-0000-0100-00009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5</xdr:col>
          <xdr:colOff>0</xdr:colOff>
          <xdr:row>69</xdr:row>
          <xdr:rowOff>0</xdr:rowOff>
        </xdr:to>
        <xdr:sp macro="" textlink="">
          <xdr:nvSpPr>
            <xdr:cNvPr id="1431" name="Group Box 407" hidden="1">
              <a:extLst>
                <a:ext uri="{63B3BB69-23CF-44E3-9099-C40C66FF867C}">
                  <a14:compatExt spid="_x0000_s1431"/>
                </a:ext>
                <a:ext uri="{FF2B5EF4-FFF2-40B4-BE49-F238E27FC236}">
                  <a16:creationId xmlns:a16="http://schemas.microsoft.com/office/drawing/2014/main" id="{00000000-0008-0000-0100-000097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65</xdr:row>
          <xdr:rowOff>19050</xdr:rowOff>
        </xdr:from>
        <xdr:to>
          <xdr:col>5</xdr:col>
          <xdr:colOff>219075</xdr:colOff>
          <xdr:row>66</xdr:row>
          <xdr:rowOff>0</xdr:rowOff>
        </xdr:to>
        <xdr:sp macro="" textlink="">
          <xdr:nvSpPr>
            <xdr:cNvPr id="1432" name="Option Button 408" hidden="1">
              <a:extLst>
                <a:ext uri="{63B3BB69-23CF-44E3-9099-C40C66FF867C}">
                  <a14:compatExt spid="_x0000_s1432"/>
                </a:ext>
                <a:ext uri="{FF2B5EF4-FFF2-40B4-BE49-F238E27FC236}">
                  <a16:creationId xmlns:a16="http://schemas.microsoft.com/office/drawing/2014/main" id="{00000000-0008-0000-0100-00009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66</xdr:row>
          <xdr:rowOff>9525</xdr:rowOff>
        </xdr:from>
        <xdr:to>
          <xdr:col>5</xdr:col>
          <xdr:colOff>219075</xdr:colOff>
          <xdr:row>66</xdr:row>
          <xdr:rowOff>219075</xdr:rowOff>
        </xdr:to>
        <xdr:sp macro="" textlink="">
          <xdr:nvSpPr>
            <xdr:cNvPr id="1433" name="Option Button 409" hidden="1">
              <a:extLst>
                <a:ext uri="{63B3BB69-23CF-44E3-9099-C40C66FF867C}">
                  <a14:compatExt spid="_x0000_s1433"/>
                </a:ext>
                <a:ext uri="{FF2B5EF4-FFF2-40B4-BE49-F238E27FC236}">
                  <a16:creationId xmlns:a16="http://schemas.microsoft.com/office/drawing/2014/main" id="{00000000-0008-0000-0100-00009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66</xdr:row>
          <xdr:rowOff>228600</xdr:rowOff>
        </xdr:from>
        <xdr:to>
          <xdr:col>5</xdr:col>
          <xdr:colOff>219075</xdr:colOff>
          <xdr:row>67</xdr:row>
          <xdr:rowOff>209550</xdr:rowOff>
        </xdr:to>
        <xdr:sp macro="" textlink="">
          <xdr:nvSpPr>
            <xdr:cNvPr id="1434" name="Option Button 410" hidden="1">
              <a:extLst>
                <a:ext uri="{63B3BB69-23CF-44E3-9099-C40C66FF867C}">
                  <a14:compatExt spid="_x0000_s1434"/>
                </a:ext>
                <a:ext uri="{FF2B5EF4-FFF2-40B4-BE49-F238E27FC236}">
                  <a16:creationId xmlns:a16="http://schemas.microsoft.com/office/drawing/2014/main" id="{00000000-0008-0000-0100-00009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68</xdr:row>
          <xdr:rowOff>57150</xdr:rowOff>
        </xdr:from>
        <xdr:to>
          <xdr:col>5</xdr:col>
          <xdr:colOff>219075</xdr:colOff>
          <xdr:row>68</xdr:row>
          <xdr:rowOff>266700</xdr:rowOff>
        </xdr:to>
        <xdr:sp macro="" textlink="">
          <xdr:nvSpPr>
            <xdr:cNvPr id="1435" name="Option Button 411" hidden="1">
              <a:extLst>
                <a:ext uri="{63B3BB69-23CF-44E3-9099-C40C66FF867C}">
                  <a14:compatExt spid="_x0000_s1435"/>
                </a:ext>
                <a:ext uri="{FF2B5EF4-FFF2-40B4-BE49-F238E27FC236}">
                  <a16:creationId xmlns:a16="http://schemas.microsoft.com/office/drawing/2014/main" id="{00000000-0008-0000-0100-00009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64</xdr:row>
          <xdr:rowOff>390525</xdr:rowOff>
        </xdr:from>
        <xdr:to>
          <xdr:col>5</xdr:col>
          <xdr:colOff>1733550</xdr:colOff>
          <xdr:row>68</xdr:row>
          <xdr:rowOff>381000</xdr:rowOff>
        </xdr:to>
        <xdr:sp macro="" textlink="">
          <xdr:nvSpPr>
            <xdr:cNvPr id="1436" name="Group Box 412" hidden="1">
              <a:extLst>
                <a:ext uri="{63B3BB69-23CF-44E3-9099-C40C66FF867C}">
                  <a14:compatExt spid="_x0000_s1436"/>
                </a:ext>
                <a:ext uri="{FF2B5EF4-FFF2-40B4-BE49-F238E27FC236}">
                  <a16:creationId xmlns:a16="http://schemas.microsoft.com/office/drawing/2014/main" id="{00000000-0008-0000-0100-00009C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69</xdr:row>
          <xdr:rowOff>152400</xdr:rowOff>
        </xdr:from>
        <xdr:to>
          <xdr:col>3</xdr:col>
          <xdr:colOff>257175</xdr:colOff>
          <xdr:row>69</xdr:row>
          <xdr:rowOff>428625</xdr:rowOff>
        </xdr:to>
        <xdr:sp macro="" textlink="">
          <xdr:nvSpPr>
            <xdr:cNvPr id="1437" name="Option Button 413" hidden="1">
              <a:extLst>
                <a:ext uri="{63B3BB69-23CF-44E3-9099-C40C66FF867C}">
                  <a14:compatExt spid="_x0000_s1437"/>
                </a:ext>
                <a:ext uri="{FF2B5EF4-FFF2-40B4-BE49-F238E27FC236}">
                  <a16:creationId xmlns:a16="http://schemas.microsoft.com/office/drawing/2014/main" id="{00000000-0008-0000-01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69</xdr:row>
          <xdr:rowOff>533400</xdr:rowOff>
        </xdr:from>
        <xdr:to>
          <xdr:col>3</xdr:col>
          <xdr:colOff>266700</xdr:colOff>
          <xdr:row>71</xdr:row>
          <xdr:rowOff>9525</xdr:rowOff>
        </xdr:to>
        <xdr:sp macro="" textlink="">
          <xdr:nvSpPr>
            <xdr:cNvPr id="1438" name="Option Button 414" hidden="1">
              <a:extLst>
                <a:ext uri="{63B3BB69-23CF-44E3-9099-C40C66FF867C}">
                  <a14:compatExt spid="_x0000_s1438"/>
                </a:ext>
                <a:ext uri="{FF2B5EF4-FFF2-40B4-BE49-F238E27FC236}">
                  <a16:creationId xmlns:a16="http://schemas.microsoft.com/office/drawing/2014/main" id="{00000000-0008-0000-0100-00009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70</xdr:row>
          <xdr:rowOff>200025</xdr:rowOff>
        </xdr:from>
        <xdr:to>
          <xdr:col>3</xdr:col>
          <xdr:colOff>266700</xdr:colOff>
          <xdr:row>72</xdr:row>
          <xdr:rowOff>19050</xdr:rowOff>
        </xdr:to>
        <xdr:sp macro="" textlink="">
          <xdr:nvSpPr>
            <xdr:cNvPr id="1439" name="Option Button 415" hidden="1">
              <a:extLst>
                <a:ext uri="{63B3BB69-23CF-44E3-9099-C40C66FF867C}">
                  <a14:compatExt spid="_x0000_s1439"/>
                </a:ext>
                <a:ext uri="{FF2B5EF4-FFF2-40B4-BE49-F238E27FC236}">
                  <a16:creationId xmlns:a16="http://schemas.microsoft.com/office/drawing/2014/main" id="{00000000-0008-0000-0100-00009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72</xdr:row>
          <xdr:rowOff>47625</xdr:rowOff>
        </xdr:from>
        <xdr:to>
          <xdr:col>3</xdr:col>
          <xdr:colOff>257175</xdr:colOff>
          <xdr:row>72</xdr:row>
          <xdr:rowOff>323850</xdr:rowOff>
        </xdr:to>
        <xdr:sp macro="" textlink="">
          <xdr:nvSpPr>
            <xdr:cNvPr id="1440" name="Option Button 416" hidden="1">
              <a:extLst>
                <a:ext uri="{63B3BB69-23CF-44E3-9099-C40C66FF867C}">
                  <a14:compatExt spid="_x0000_s1440"/>
                </a:ext>
                <a:ext uri="{FF2B5EF4-FFF2-40B4-BE49-F238E27FC236}">
                  <a16:creationId xmlns:a16="http://schemas.microsoft.com/office/drawing/2014/main" id="{00000000-0008-0000-0100-0000A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69</xdr:row>
          <xdr:rowOff>0</xdr:rowOff>
        </xdr:from>
        <xdr:to>
          <xdr:col>5</xdr:col>
          <xdr:colOff>0</xdr:colOff>
          <xdr:row>72</xdr:row>
          <xdr:rowOff>381000</xdr:rowOff>
        </xdr:to>
        <xdr:sp macro="" textlink="">
          <xdr:nvSpPr>
            <xdr:cNvPr id="1441" name="Group Box 417" hidden="1">
              <a:extLst>
                <a:ext uri="{63B3BB69-23CF-44E3-9099-C40C66FF867C}">
                  <a14:compatExt spid="_x0000_s1441"/>
                </a:ext>
                <a:ext uri="{FF2B5EF4-FFF2-40B4-BE49-F238E27FC236}">
                  <a16:creationId xmlns:a16="http://schemas.microsoft.com/office/drawing/2014/main" id="{00000000-0008-0000-0100-0000A1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69</xdr:row>
          <xdr:rowOff>142875</xdr:rowOff>
        </xdr:from>
        <xdr:to>
          <xdr:col>5</xdr:col>
          <xdr:colOff>209550</xdr:colOff>
          <xdr:row>69</xdr:row>
          <xdr:rowOff>419100</xdr:rowOff>
        </xdr:to>
        <xdr:sp macro="" textlink="">
          <xdr:nvSpPr>
            <xdr:cNvPr id="1442" name="Option Button 418" hidden="1">
              <a:extLst>
                <a:ext uri="{63B3BB69-23CF-44E3-9099-C40C66FF867C}">
                  <a14:compatExt spid="_x0000_s1442"/>
                </a:ext>
                <a:ext uri="{FF2B5EF4-FFF2-40B4-BE49-F238E27FC236}">
                  <a16:creationId xmlns:a16="http://schemas.microsoft.com/office/drawing/2014/main" id="{00000000-0008-0000-0100-0000A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69</xdr:row>
          <xdr:rowOff>542925</xdr:rowOff>
        </xdr:from>
        <xdr:to>
          <xdr:col>5</xdr:col>
          <xdr:colOff>209550</xdr:colOff>
          <xdr:row>71</xdr:row>
          <xdr:rowOff>19050</xdr:rowOff>
        </xdr:to>
        <xdr:sp macro="" textlink="">
          <xdr:nvSpPr>
            <xdr:cNvPr id="1443" name="Option Button 419" hidden="1">
              <a:extLst>
                <a:ext uri="{63B3BB69-23CF-44E3-9099-C40C66FF867C}">
                  <a14:compatExt spid="_x0000_s1443"/>
                </a:ext>
                <a:ext uri="{FF2B5EF4-FFF2-40B4-BE49-F238E27FC236}">
                  <a16:creationId xmlns:a16="http://schemas.microsoft.com/office/drawing/2014/main" id="{00000000-0008-0000-0100-0000A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72</xdr:row>
          <xdr:rowOff>38100</xdr:rowOff>
        </xdr:from>
        <xdr:to>
          <xdr:col>5</xdr:col>
          <xdr:colOff>219075</xdr:colOff>
          <xdr:row>72</xdr:row>
          <xdr:rowOff>314325</xdr:rowOff>
        </xdr:to>
        <xdr:sp macro="" textlink="">
          <xdr:nvSpPr>
            <xdr:cNvPr id="1445" name="Option Button 421" hidden="1">
              <a:extLst>
                <a:ext uri="{63B3BB69-23CF-44E3-9099-C40C66FF867C}">
                  <a14:compatExt spid="_x0000_s1445"/>
                </a:ext>
                <a:ext uri="{FF2B5EF4-FFF2-40B4-BE49-F238E27FC236}">
                  <a16:creationId xmlns:a16="http://schemas.microsoft.com/office/drawing/2014/main" id="{00000000-0008-0000-0100-0000A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69</xdr:row>
          <xdr:rowOff>0</xdr:rowOff>
        </xdr:from>
        <xdr:to>
          <xdr:col>5</xdr:col>
          <xdr:colOff>1733550</xdr:colOff>
          <xdr:row>72</xdr:row>
          <xdr:rowOff>381000</xdr:rowOff>
        </xdr:to>
        <xdr:sp macro="" textlink="">
          <xdr:nvSpPr>
            <xdr:cNvPr id="1446" name="Group Box 422" hidden="1">
              <a:extLst>
                <a:ext uri="{63B3BB69-23CF-44E3-9099-C40C66FF867C}">
                  <a14:compatExt spid="_x0000_s1446"/>
                </a:ext>
                <a:ext uri="{FF2B5EF4-FFF2-40B4-BE49-F238E27FC236}">
                  <a16:creationId xmlns:a16="http://schemas.microsoft.com/office/drawing/2014/main" id="{00000000-0008-0000-0100-0000A6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73</xdr:row>
          <xdr:rowOff>9525</xdr:rowOff>
        </xdr:from>
        <xdr:to>
          <xdr:col>3</xdr:col>
          <xdr:colOff>257175</xdr:colOff>
          <xdr:row>73</xdr:row>
          <xdr:rowOff>219075</xdr:rowOff>
        </xdr:to>
        <xdr:sp macro="" textlink="">
          <xdr:nvSpPr>
            <xdr:cNvPr id="1447" name="Option Button 423" hidden="1">
              <a:extLst>
                <a:ext uri="{63B3BB69-23CF-44E3-9099-C40C66FF867C}">
                  <a14:compatExt spid="_x0000_s1447"/>
                </a:ext>
                <a:ext uri="{FF2B5EF4-FFF2-40B4-BE49-F238E27FC236}">
                  <a16:creationId xmlns:a16="http://schemas.microsoft.com/office/drawing/2014/main" id="{00000000-0008-0000-0100-0000A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74</xdr:row>
          <xdr:rowOff>0</xdr:rowOff>
        </xdr:from>
        <xdr:to>
          <xdr:col>3</xdr:col>
          <xdr:colOff>257175</xdr:colOff>
          <xdr:row>74</xdr:row>
          <xdr:rowOff>209550</xdr:rowOff>
        </xdr:to>
        <xdr:sp macro="" textlink="">
          <xdr:nvSpPr>
            <xdr:cNvPr id="1448" name="Option Button 424" hidden="1">
              <a:extLst>
                <a:ext uri="{63B3BB69-23CF-44E3-9099-C40C66FF867C}">
                  <a14:compatExt spid="_x0000_s1448"/>
                </a:ext>
                <a:ext uri="{FF2B5EF4-FFF2-40B4-BE49-F238E27FC236}">
                  <a16:creationId xmlns:a16="http://schemas.microsoft.com/office/drawing/2014/main" id="{00000000-0008-0000-0100-0000A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75</xdr:row>
          <xdr:rowOff>9525</xdr:rowOff>
        </xdr:from>
        <xdr:to>
          <xdr:col>3</xdr:col>
          <xdr:colOff>257175</xdr:colOff>
          <xdr:row>75</xdr:row>
          <xdr:rowOff>219075</xdr:rowOff>
        </xdr:to>
        <xdr:sp macro="" textlink="">
          <xdr:nvSpPr>
            <xdr:cNvPr id="1449" name="Option Button 425" hidden="1">
              <a:extLst>
                <a:ext uri="{63B3BB69-23CF-44E3-9099-C40C66FF867C}">
                  <a14:compatExt spid="_x0000_s1449"/>
                </a:ext>
                <a:ext uri="{FF2B5EF4-FFF2-40B4-BE49-F238E27FC236}">
                  <a16:creationId xmlns:a16="http://schemas.microsoft.com/office/drawing/2014/main" id="{00000000-0008-0000-0100-0000A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76</xdr:row>
          <xdr:rowOff>57150</xdr:rowOff>
        </xdr:from>
        <xdr:to>
          <xdr:col>3</xdr:col>
          <xdr:colOff>257175</xdr:colOff>
          <xdr:row>76</xdr:row>
          <xdr:rowOff>266700</xdr:rowOff>
        </xdr:to>
        <xdr:sp macro="" textlink="">
          <xdr:nvSpPr>
            <xdr:cNvPr id="1450" name="Option Button 426" hidden="1">
              <a:extLst>
                <a:ext uri="{63B3BB69-23CF-44E3-9099-C40C66FF867C}">
                  <a14:compatExt spid="_x0000_s1450"/>
                </a:ext>
                <a:ext uri="{FF2B5EF4-FFF2-40B4-BE49-F238E27FC236}">
                  <a16:creationId xmlns:a16="http://schemas.microsoft.com/office/drawing/2014/main" id="{00000000-0008-0000-0100-0000A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2771775</xdr:colOff>
          <xdr:row>73</xdr:row>
          <xdr:rowOff>0</xdr:rowOff>
        </xdr:from>
        <xdr:to>
          <xdr:col>4</xdr:col>
          <xdr:colOff>657225</xdr:colOff>
          <xdr:row>77</xdr:row>
          <xdr:rowOff>0</xdr:rowOff>
        </xdr:to>
        <xdr:sp macro="" textlink="">
          <xdr:nvSpPr>
            <xdr:cNvPr id="1451" name="Group Box 427" hidden="1">
              <a:extLst>
                <a:ext uri="{63B3BB69-23CF-44E3-9099-C40C66FF867C}">
                  <a14:compatExt spid="_x0000_s1451"/>
                </a:ext>
                <a:ext uri="{FF2B5EF4-FFF2-40B4-BE49-F238E27FC236}">
                  <a16:creationId xmlns:a16="http://schemas.microsoft.com/office/drawing/2014/main" id="{00000000-0008-0000-0100-0000AB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73</xdr:row>
          <xdr:rowOff>19050</xdr:rowOff>
        </xdr:from>
        <xdr:to>
          <xdr:col>5</xdr:col>
          <xdr:colOff>219075</xdr:colOff>
          <xdr:row>74</xdr:row>
          <xdr:rowOff>0</xdr:rowOff>
        </xdr:to>
        <xdr:sp macro="" textlink="">
          <xdr:nvSpPr>
            <xdr:cNvPr id="1452" name="Option Button 428" hidden="1">
              <a:extLst>
                <a:ext uri="{63B3BB69-23CF-44E3-9099-C40C66FF867C}">
                  <a14:compatExt spid="_x0000_s1452"/>
                </a:ext>
                <a:ext uri="{FF2B5EF4-FFF2-40B4-BE49-F238E27FC236}">
                  <a16:creationId xmlns:a16="http://schemas.microsoft.com/office/drawing/2014/main" id="{00000000-0008-0000-0100-0000A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74</xdr:row>
          <xdr:rowOff>9525</xdr:rowOff>
        </xdr:from>
        <xdr:to>
          <xdr:col>5</xdr:col>
          <xdr:colOff>219075</xdr:colOff>
          <xdr:row>74</xdr:row>
          <xdr:rowOff>219075</xdr:rowOff>
        </xdr:to>
        <xdr:sp macro="" textlink="">
          <xdr:nvSpPr>
            <xdr:cNvPr id="1453" name="Option Button 429" hidden="1">
              <a:extLst>
                <a:ext uri="{63B3BB69-23CF-44E3-9099-C40C66FF867C}">
                  <a14:compatExt spid="_x0000_s1453"/>
                </a:ext>
                <a:ext uri="{FF2B5EF4-FFF2-40B4-BE49-F238E27FC236}">
                  <a16:creationId xmlns:a16="http://schemas.microsoft.com/office/drawing/2014/main" id="{00000000-0008-0000-0100-0000A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75</xdr:row>
          <xdr:rowOff>0</xdr:rowOff>
        </xdr:from>
        <xdr:to>
          <xdr:col>5</xdr:col>
          <xdr:colOff>219075</xdr:colOff>
          <xdr:row>75</xdr:row>
          <xdr:rowOff>209550</xdr:rowOff>
        </xdr:to>
        <xdr:sp macro="" textlink="">
          <xdr:nvSpPr>
            <xdr:cNvPr id="1454" name="Option Button 430" hidden="1">
              <a:extLst>
                <a:ext uri="{63B3BB69-23CF-44E3-9099-C40C66FF867C}">
                  <a14:compatExt spid="_x0000_s1454"/>
                </a:ext>
                <a:ext uri="{FF2B5EF4-FFF2-40B4-BE49-F238E27FC236}">
                  <a16:creationId xmlns:a16="http://schemas.microsoft.com/office/drawing/2014/main" id="{00000000-0008-0000-0100-0000A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76</xdr:row>
          <xdr:rowOff>57150</xdr:rowOff>
        </xdr:from>
        <xdr:to>
          <xdr:col>5</xdr:col>
          <xdr:colOff>219075</xdr:colOff>
          <xdr:row>76</xdr:row>
          <xdr:rowOff>266700</xdr:rowOff>
        </xdr:to>
        <xdr:sp macro="" textlink="">
          <xdr:nvSpPr>
            <xdr:cNvPr id="1455" name="Option Button 431" hidden="1">
              <a:extLst>
                <a:ext uri="{63B3BB69-23CF-44E3-9099-C40C66FF867C}">
                  <a14:compatExt spid="_x0000_s1455"/>
                </a:ext>
                <a:ext uri="{FF2B5EF4-FFF2-40B4-BE49-F238E27FC236}">
                  <a16:creationId xmlns:a16="http://schemas.microsoft.com/office/drawing/2014/main" id="{00000000-0008-0000-0100-0000A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73</xdr:row>
          <xdr:rowOff>0</xdr:rowOff>
        </xdr:from>
        <xdr:to>
          <xdr:col>5</xdr:col>
          <xdr:colOff>1733550</xdr:colOff>
          <xdr:row>76</xdr:row>
          <xdr:rowOff>381000</xdr:rowOff>
        </xdr:to>
        <xdr:sp macro="" textlink="">
          <xdr:nvSpPr>
            <xdr:cNvPr id="1456" name="Group Box 432" hidden="1">
              <a:extLst>
                <a:ext uri="{63B3BB69-23CF-44E3-9099-C40C66FF867C}">
                  <a14:compatExt spid="_x0000_s1456"/>
                </a:ext>
                <a:ext uri="{FF2B5EF4-FFF2-40B4-BE49-F238E27FC236}">
                  <a16:creationId xmlns:a16="http://schemas.microsoft.com/office/drawing/2014/main" id="{00000000-0008-0000-0100-0000B0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70</xdr:row>
          <xdr:rowOff>209550</xdr:rowOff>
        </xdr:from>
        <xdr:to>
          <xdr:col>5</xdr:col>
          <xdr:colOff>209550</xdr:colOff>
          <xdr:row>72</xdr:row>
          <xdr:rowOff>28575</xdr:rowOff>
        </xdr:to>
        <xdr:sp macro="" textlink="">
          <xdr:nvSpPr>
            <xdr:cNvPr id="1467" name="Option Button 443" hidden="1">
              <a:extLst>
                <a:ext uri="{63B3BB69-23CF-44E3-9099-C40C66FF867C}">
                  <a14:compatExt spid="_x0000_s1467"/>
                </a:ext>
                <a:ext uri="{FF2B5EF4-FFF2-40B4-BE49-F238E27FC236}">
                  <a16:creationId xmlns:a16="http://schemas.microsoft.com/office/drawing/2014/main" id="{00000000-0008-0000-0100-0000B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86</xdr:row>
          <xdr:rowOff>19050</xdr:rowOff>
        </xdr:from>
        <xdr:to>
          <xdr:col>3</xdr:col>
          <xdr:colOff>276225</xdr:colOff>
          <xdr:row>86</xdr:row>
          <xdr:rowOff>200025</xdr:rowOff>
        </xdr:to>
        <xdr:sp macro="" textlink="">
          <xdr:nvSpPr>
            <xdr:cNvPr id="1738" name="Option Button 714" hidden="1">
              <a:extLst>
                <a:ext uri="{63B3BB69-23CF-44E3-9099-C40C66FF867C}">
                  <a14:compatExt spid="_x0000_s1738"/>
                </a:ext>
                <a:ext uri="{FF2B5EF4-FFF2-40B4-BE49-F238E27FC236}">
                  <a16:creationId xmlns:a16="http://schemas.microsoft.com/office/drawing/2014/main" id="{00000000-0008-0000-0100-0000C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88</xdr:row>
          <xdr:rowOff>28575</xdr:rowOff>
        </xdr:from>
        <xdr:to>
          <xdr:col>3</xdr:col>
          <xdr:colOff>266700</xdr:colOff>
          <xdr:row>88</xdr:row>
          <xdr:rowOff>209550</xdr:rowOff>
        </xdr:to>
        <xdr:sp macro="" textlink="">
          <xdr:nvSpPr>
            <xdr:cNvPr id="1739" name="Option Button 715" hidden="1">
              <a:extLst>
                <a:ext uri="{63B3BB69-23CF-44E3-9099-C40C66FF867C}">
                  <a14:compatExt spid="_x0000_s1739"/>
                </a:ext>
                <a:ext uri="{FF2B5EF4-FFF2-40B4-BE49-F238E27FC236}">
                  <a16:creationId xmlns:a16="http://schemas.microsoft.com/office/drawing/2014/main" id="{00000000-0008-0000-0100-0000C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89</xdr:row>
          <xdr:rowOff>104775</xdr:rowOff>
        </xdr:from>
        <xdr:to>
          <xdr:col>3</xdr:col>
          <xdr:colOff>266700</xdr:colOff>
          <xdr:row>89</xdr:row>
          <xdr:rowOff>676275</xdr:rowOff>
        </xdr:to>
        <xdr:sp macro="" textlink="">
          <xdr:nvSpPr>
            <xdr:cNvPr id="1740" name="Option Button 716" hidden="1">
              <a:extLst>
                <a:ext uri="{63B3BB69-23CF-44E3-9099-C40C66FF867C}">
                  <a14:compatExt spid="_x0000_s1740"/>
                </a:ext>
                <a:ext uri="{FF2B5EF4-FFF2-40B4-BE49-F238E27FC236}">
                  <a16:creationId xmlns:a16="http://schemas.microsoft.com/office/drawing/2014/main" id="{00000000-0008-0000-0100-0000C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86</xdr:row>
          <xdr:rowOff>0</xdr:rowOff>
        </xdr:from>
        <xdr:to>
          <xdr:col>4</xdr:col>
          <xdr:colOff>657225</xdr:colOff>
          <xdr:row>90</xdr:row>
          <xdr:rowOff>0</xdr:rowOff>
        </xdr:to>
        <xdr:sp macro="" textlink="">
          <xdr:nvSpPr>
            <xdr:cNvPr id="1741" name="Group Box 717" hidden="1">
              <a:extLst>
                <a:ext uri="{63B3BB69-23CF-44E3-9099-C40C66FF867C}">
                  <a14:compatExt spid="_x0000_s1741"/>
                </a:ext>
                <a:ext uri="{FF2B5EF4-FFF2-40B4-BE49-F238E27FC236}">
                  <a16:creationId xmlns:a16="http://schemas.microsoft.com/office/drawing/2014/main" id="{00000000-0008-0000-0100-0000CD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229</xdr:row>
          <xdr:rowOff>85725</xdr:rowOff>
        </xdr:from>
        <xdr:to>
          <xdr:col>5</xdr:col>
          <xdr:colOff>257175</xdr:colOff>
          <xdr:row>229</xdr:row>
          <xdr:rowOff>200025</xdr:rowOff>
        </xdr:to>
        <xdr:sp macro="" textlink="">
          <xdr:nvSpPr>
            <xdr:cNvPr id="1742" name="Option Button 718" hidden="1">
              <a:extLst>
                <a:ext uri="{63B3BB69-23CF-44E3-9099-C40C66FF867C}">
                  <a14:compatExt spid="_x0000_s1742"/>
                </a:ext>
                <a:ext uri="{FF2B5EF4-FFF2-40B4-BE49-F238E27FC236}">
                  <a16:creationId xmlns:a16="http://schemas.microsoft.com/office/drawing/2014/main" id="{00000000-0008-0000-0100-0000C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230</xdr:row>
          <xdr:rowOff>38100</xdr:rowOff>
        </xdr:from>
        <xdr:to>
          <xdr:col>5</xdr:col>
          <xdr:colOff>257175</xdr:colOff>
          <xdr:row>230</xdr:row>
          <xdr:rowOff>152400</xdr:rowOff>
        </xdr:to>
        <xdr:sp macro="" textlink="">
          <xdr:nvSpPr>
            <xdr:cNvPr id="1743" name="Option Button 719" hidden="1">
              <a:extLst>
                <a:ext uri="{63B3BB69-23CF-44E3-9099-C40C66FF867C}">
                  <a14:compatExt spid="_x0000_s1743"/>
                </a:ext>
                <a:ext uri="{FF2B5EF4-FFF2-40B4-BE49-F238E27FC236}">
                  <a16:creationId xmlns:a16="http://schemas.microsoft.com/office/drawing/2014/main" id="{00000000-0008-0000-0100-0000C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231</xdr:row>
          <xdr:rowOff>85725</xdr:rowOff>
        </xdr:from>
        <xdr:to>
          <xdr:col>5</xdr:col>
          <xdr:colOff>257175</xdr:colOff>
          <xdr:row>231</xdr:row>
          <xdr:rowOff>200025</xdr:rowOff>
        </xdr:to>
        <xdr:sp macro="" textlink="">
          <xdr:nvSpPr>
            <xdr:cNvPr id="1744" name="Option Button 720" hidden="1">
              <a:extLst>
                <a:ext uri="{63B3BB69-23CF-44E3-9099-C40C66FF867C}">
                  <a14:compatExt spid="_x0000_s1744"/>
                </a:ext>
                <a:ext uri="{FF2B5EF4-FFF2-40B4-BE49-F238E27FC236}">
                  <a16:creationId xmlns:a16="http://schemas.microsoft.com/office/drawing/2014/main" id="{00000000-0008-0000-0100-0000D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232</xdr:row>
          <xdr:rowOff>95250</xdr:rowOff>
        </xdr:from>
        <xdr:to>
          <xdr:col>5</xdr:col>
          <xdr:colOff>257175</xdr:colOff>
          <xdr:row>232</xdr:row>
          <xdr:rowOff>209550</xdr:rowOff>
        </xdr:to>
        <xdr:sp macro="" textlink="">
          <xdr:nvSpPr>
            <xdr:cNvPr id="1745" name="Option Button 721" hidden="1">
              <a:extLst>
                <a:ext uri="{63B3BB69-23CF-44E3-9099-C40C66FF867C}">
                  <a14:compatExt spid="_x0000_s1745"/>
                </a:ext>
                <a:ext uri="{FF2B5EF4-FFF2-40B4-BE49-F238E27FC236}">
                  <a16:creationId xmlns:a16="http://schemas.microsoft.com/office/drawing/2014/main" id="{00000000-0008-0000-0100-0000D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229</xdr:row>
          <xdr:rowOff>0</xdr:rowOff>
        </xdr:from>
        <xdr:to>
          <xdr:col>6</xdr:col>
          <xdr:colOff>0</xdr:colOff>
          <xdr:row>233</xdr:row>
          <xdr:rowOff>0</xdr:rowOff>
        </xdr:to>
        <xdr:sp macro="" textlink="">
          <xdr:nvSpPr>
            <xdr:cNvPr id="1746" name="Group Box 722" hidden="1">
              <a:extLst>
                <a:ext uri="{63B3BB69-23CF-44E3-9099-C40C66FF867C}">
                  <a14:compatExt spid="_x0000_s1746"/>
                </a:ext>
                <a:ext uri="{FF2B5EF4-FFF2-40B4-BE49-F238E27FC236}">
                  <a16:creationId xmlns:a16="http://schemas.microsoft.com/office/drawing/2014/main" id="{00000000-0008-0000-0100-0000D2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209</xdr:row>
          <xdr:rowOff>66675</xdr:rowOff>
        </xdr:from>
        <xdr:to>
          <xdr:col>5</xdr:col>
          <xdr:colOff>238125</xdr:colOff>
          <xdr:row>209</xdr:row>
          <xdr:rowOff>228600</xdr:rowOff>
        </xdr:to>
        <xdr:sp macro="" textlink="">
          <xdr:nvSpPr>
            <xdr:cNvPr id="1748" name="Option Button 724" hidden="1">
              <a:extLst>
                <a:ext uri="{63B3BB69-23CF-44E3-9099-C40C66FF867C}">
                  <a14:compatExt spid="_x0000_s1748"/>
                </a:ext>
                <a:ext uri="{FF2B5EF4-FFF2-40B4-BE49-F238E27FC236}">
                  <a16:creationId xmlns:a16="http://schemas.microsoft.com/office/drawing/2014/main" id="{00000000-0008-0000-0100-0000D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209</xdr:row>
          <xdr:rowOff>371475</xdr:rowOff>
        </xdr:from>
        <xdr:to>
          <xdr:col>5</xdr:col>
          <xdr:colOff>238125</xdr:colOff>
          <xdr:row>210</xdr:row>
          <xdr:rowOff>152400</xdr:rowOff>
        </xdr:to>
        <xdr:sp macro="" textlink="">
          <xdr:nvSpPr>
            <xdr:cNvPr id="1749" name="Option Button 725" hidden="1">
              <a:extLst>
                <a:ext uri="{63B3BB69-23CF-44E3-9099-C40C66FF867C}">
                  <a14:compatExt spid="_x0000_s1749"/>
                </a:ext>
                <a:ext uri="{FF2B5EF4-FFF2-40B4-BE49-F238E27FC236}">
                  <a16:creationId xmlns:a16="http://schemas.microsoft.com/office/drawing/2014/main" id="{00000000-0008-0000-0100-0000D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211</xdr:row>
          <xdr:rowOff>0</xdr:rowOff>
        </xdr:from>
        <xdr:to>
          <xdr:col>5</xdr:col>
          <xdr:colOff>238125</xdr:colOff>
          <xdr:row>211</xdr:row>
          <xdr:rowOff>161925</xdr:rowOff>
        </xdr:to>
        <xdr:sp macro="" textlink="">
          <xdr:nvSpPr>
            <xdr:cNvPr id="1750" name="Option Button 726" hidden="1">
              <a:extLst>
                <a:ext uri="{63B3BB69-23CF-44E3-9099-C40C66FF867C}">
                  <a14:compatExt spid="_x0000_s1750"/>
                </a:ext>
                <a:ext uri="{FF2B5EF4-FFF2-40B4-BE49-F238E27FC236}">
                  <a16:creationId xmlns:a16="http://schemas.microsoft.com/office/drawing/2014/main" id="{00000000-0008-0000-0100-0000D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212</xdr:row>
          <xdr:rowOff>9525</xdr:rowOff>
        </xdr:from>
        <xdr:to>
          <xdr:col>5</xdr:col>
          <xdr:colOff>238125</xdr:colOff>
          <xdr:row>212</xdr:row>
          <xdr:rowOff>171450</xdr:rowOff>
        </xdr:to>
        <xdr:sp macro="" textlink="">
          <xdr:nvSpPr>
            <xdr:cNvPr id="1751" name="Option Button 727" hidden="1">
              <a:extLst>
                <a:ext uri="{63B3BB69-23CF-44E3-9099-C40C66FF867C}">
                  <a14:compatExt spid="_x0000_s1751"/>
                </a:ext>
                <a:ext uri="{FF2B5EF4-FFF2-40B4-BE49-F238E27FC236}">
                  <a16:creationId xmlns:a16="http://schemas.microsoft.com/office/drawing/2014/main" id="{00000000-0008-0000-0100-0000D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208</xdr:row>
          <xdr:rowOff>238125</xdr:rowOff>
        </xdr:from>
        <xdr:to>
          <xdr:col>6</xdr:col>
          <xdr:colOff>0</xdr:colOff>
          <xdr:row>213</xdr:row>
          <xdr:rowOff>0</xdr:rowOff>
        </xdr:to>
        <xdr:sp macro="" textlink="">
          <xdr:nvSpPr>
            <xdr:cNvPr id="1752" name="Group Box 728" hidden="1">
              <a:extLst>
                <a:ext uri="{63B3BB69-23CF-44E3-9099-C40C66FF867C}">
                  <a14:compatExt spid="_x0000_s1752"/>
                </a:ext>
                <a:ext uri="{FF2B5EF4-FFF2-40B4-BE49-F238E27FC236}">
                  <a16:creationId xmlns:a16="http://schemas.microsoft.com/office/drawing/2014/main" id="{00000000-0008-0000-0100-0000D8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191</xdr:row>
          <xdr:rowOff>57150</xdr:rowOff>
        </xdr:from>
        <xdr:to>
          <xdr:col>5</xdr:col>
          <xdr:colOff>238125</xdr:colOff>
          <xdr:row>191</xdr:row>
          <xdr:rowOff>304800</xdr:rowOff>
        </xdr:to>
        <xdr:sp macro="" textlink="">
          <xdr:nvSpPr>
            <xdr:cNvPr id="1753" name="Option Button 729" hidden="1">
              <a:extLst>
                <a:ext uri="{63B3BB69-23CF-44E3-9099-C40C66FF867C}">
                  <a14:compatExt spid="_x0000_s1753"/>
                </a:ext>
                <a:ext uri="{FF2B5EF4-FFF2-40B4-BE49-F238E27FC236}">
                  <a16:creationId xmlns:a16="http://schemas.microsoft.com/office/drawing/2014/main" id="{00000000-0008-0000-0100-0000D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191</xdr:row>
          <xdr:rowOff>333375</xdr:rowOff>
        </xdr:from>
        <xdr:to>
          <xdr:col>5</xdr:col>
          <xdr:colOff>238125</xdr:colOff>
          <xdr:row>192</xdr:row>
          <xdr:rowOff>219075</xdr:rowOff>
        </xdr:to>
        <xdr:sp macro="" textlink="">
          <xdr:nvSpPr>
            <xdr:cNvPr id="1754" name="Option Button 730" hidden="1">
              <a:extLst>
                <a:ext uri="{63B3BB69-23CF-44E3-9099-C40C66FF867C}">
                  <a14:compatExt spid="_x0000_s1754"/>
                </a:ext>
                <a:ext uri="{FF2B5EF4-FFF2-40B4-BE49-F238E27FC236}">
                  <a16:creationId xmlns:a16="http://schemas.microsoft.com/office/drawing/2014/main" id="{00000000-0008-0000-0100-0000D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135</xdr:row>
          <xdr:rowOff>66675</xdr:rowOff>
        </xdr:from>
        <xdr:to>
          <xdr:col>5</xdr:col>
          <xdr:colOff>228600</xdr:colOff>
          <xdr:row>135</xdr:row>
          <xdr:rowOff>295275</xdr:rowOff>
        </xdr:to>
        <xdr:sp macro="" textlink="">
          <xdr:nvSpPr>
            <xdr:cNvPr id="1755" name="Option Button 731" hidden="1">
              <a:extLst>
                <a:ext uri="{63B3BB69-23CF-44E3-9099-C40C66FF867C}">
                  <a14:compatExt spid="_x0000_s1755"/>
                </a:ext>
                <a:ext uri="{FF2B5EF4-FFF2-40B4-BE49-F238E27FC236}">
                  <a16:creationId xmlns:a16="http://schemas.microsoft.com/office/drawing/2014/main" id="{00000000-0008-0000-0100-0000D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135</xdr:row>
          <xdr:rowOff>342900</xdr:rowOff>
        </xdr:from>
        <xdr:to>
          <xdr:col>5</xdr:col>
          <xdr:colOff>228600</xdr:colOff>
          <xdr:row>136</xdr:row>
          <xdr:rowOff>209550</xdr:rowOff>
        </xdr:to>
        <xdr:sp macro="" textlink="">
          <xdr:nvSpPr>
            <xdr:cNvPr id="1756" name="Option Button 732" hidden="1">
              <a:extLst>
                <a:ext uri="{63B3BB69-23CF-44E3-9099-C40C66FF867C}">
                  <a14:compatExt spid="_x0000_s1756"/>
                </a:ext>
                <a:ext uri="{FF2B5EF4-FFF2-40B4-BE49-F238E27FC236}">
                  <a16:creationId xmlns:a16="http://schemas.microsoft.com/office/drawing/2014/main" id="{00000000-0008-0000-0100-0000D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19</xdr:row>
          <xdr:rowOff>104775</xdr:rowOff>
        </xdr:from>
        <xdr:to>
          <xdr:col>3</xdr:col>
          <xdr:colOff>219075</xdr:colOff>
          <xdr:row>19</xdr:row>
          <xdr:rowOff>504825</xdr:rowOff>
        </xdr:to>
        <xdr:sp macro="" textlink="">
          <xdr:nvSpPr>
            <xdr:cNvPr id="1757" name="Option Button 733" hidden="1">
              <a:extLst>
                <a:ext uri="{63B3BB69-23CF-44E3-9099-C40C66FF867C}">
                  <a14:compatExt spid="_x0000_s1757"/>
                </a:ext>
                <a:ext uri="{FF2B5EF4-FFF2-40B4-BE49-F238E27FC236}">
                  <a16:creationId xmlns:a16="http://schemas.microsoft.com/office/drawing/2014/main" id="{00000000-0008-0000-0100-0000D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20</xdr:row>
          <xdr:rowOff>104775</xdr:rowOff>
        </xdr:from>
        <xdr:to>
          <xdr:col>3</xdr:col>
          <xdr:colOff>257175</xdr:colOff>
          <xdr:row>20</xdr:row>
          <xdr:rowOff>390525</xdr:rowOff>
        </xdr:to>
        <xdr:sp macro="" textlink="">
          <xdr:nvSpPr>
            <xdr:cNvPr id="1758" name="Option Button 734" hidden="1">
              <a:extLst>
                <a:ext uri="{63B3BB69-23CF-44E3-9099-C40C66FF867C}">
                  <a14:compatExt spid="_x0000_s1758"/>
                </a:ext>
                <a:ext uri="{FF2B5EF4-FFF2-40B4-BE49-F238E27FC236}">
                  <a16:creationId xmlns:a16="http://schemas.microsoft.com/office/drawing/2014/main" id="{00000000-0008-0000-0100-0000D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21</xdr:row>
          <xdr:rowOff>142875</xdr:rowOff>
        </xdr:from>
        <xdr:to>
          <xdr:col>3</xdr:col>
          <xdr:colOff>266700</xdr:colOff>
          <xdr:row>22</xdr:row>
          <xdr:rowOff>9525</xdr:rowOff>
        </xdr:to>
        <xdr:sp macro="" textlink="">
          <xdr:nvSpPr>
            <xdr:cNvPr id="1759" name="Option Button 735" hidden="1">
              <a:extLst>
                <a:ext uri="{63B3BB69-23CF-44E3-9099-C40C66FF867C}">
                  <a14:compatExt spid="_x0000_s1759"/>
                </a:ext>
                <a:ext uri="{FF2B5EF4-FFF2-40B4-BE49-F238E27FC236}">
                  <a16:creationId xmlns:a16="http://schemas.microsoft.com/office/drawing/2014/main" id="{00000000-0008-0000-0100-0000D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19</xdr:row>
          <xdr:rowOff>0</xdr:rowOff>
        </xdr:from>
        <xdr:to>
          <xdr:col>4</xdr:col>
          <xdr:colOff>657225</xdr:colOff>
          <xdr:row>22</xdr:row>
          <xdr:rowOff>228600</xdr:rowOff>
        </xdr:to>
        <xdr:sp macro="" textlink="">
          <xdr:nvSpPr>
            <xdr:cNvPr id="1760" name="Group Box 736" hidden="1">
              <a:extLst>
                <a:ext uri="{63B3BB69-23CF-44E3-9099-C40C66FF867C}">
                  <a14:compatExt spid="_x0000_s1760"/>
                </a:ext>
                <a:ext uri="{FF2B5EF4-FFF2-40B4-BE49-F238E27FC236}">
                  <a16:creationId xmlns:a16="http://schemas.microsoft.com/office/drawing/2014/main" id="{00000000-0008-0000-0100-0000E0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19</xdr:row>
          <xdr:rowOff>123825</xdr:rowOff>
        </xdr:from>
        <xdr:to>
          <xdr:col>5</xdr:col>
          <xdr:colOff>238125</xdr:colOff>
          <xdr:row>19</xdr:row>
          <xdr:rowOff>371475</xdr:rowOff>
        </xdr:to>
        <xdr:sp macro="" textlink="">
          <xdr:nvSpPr>
            <xdr:cNvPr id="1761" name="Option Button 737" hidden="1">
              <a:extLst>
                <a:ext uri="{63B3BB69-23CF-44E3-9099-C40C66FF867C}">
                  <a14:compatExt spid="_x0000_s1761"/>
                </a:ext>
                <a:ext uri="{FF2B5EF4-FFF2-40B4-BE49-F238E27FC236}">
                  <a16:creationId xmlns:a16="http://schemas.microsoft.com/office/drawing/2014/main" id="{00000000-0008-0000-0100-0000E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20</xdr:row>
          <xdr:rowOff>95250</xdr:rowOff>
        </xdr:from>
        <xdr:to>
          <xdr:col>5</xdr:col>
          <xdr:colOff>238125</xdr:colOff>
          <xdr:row>20</xdr:row>
          <xdr:rowOff>342900</xdr:rowOff>
        </xdr:to>
        <xdr:sp macro="" textlink="">
          <xdr:nvSpPr>
            <xdr:cNvPr id="1762" name="Option Button 738" hidden="1">
              <a:extLst>
                <a:ext uri="{63B3BB69-23CF-44E3-9099-C40C66FF867C}">
                  <a14:compatExt spid="_x0000_s1762"/>
                </a:ext>
                <a:ext uri="{FF2B5EF4-FFF2-40B4-BE49-F238E27FC236}">
                  <a16:creationId xmlns:a16="http://schemas.microsoft.com/office/drawing/2014/main" id="{00000000-0008-0000-0100-0000E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21</xdr:row>
          <xdr:rowOff>76200</xdr:rowOff>
        </xdr:from>
        <xdr:to>
          <xdr:col>5</xdr:col>
          <xdr:colOff>228600</xdr:colOff>
          <xdr:row>21</xdr:row>
          <xdr:rowOff>333375</xdr:rowOff>
        </xdr:to>
        <xdr:sp macro="" textlink="">
          <xdr:nvSpPr>
            <xdr:cNvPr id="1763" name="Option Button 739" hidden="1">
              <a:extLst>
                <a:ext uri="{63B3BB69-23CF-44E3-9099-C40C66FF867C}">
                  <a14:compatExt spid="_x0000_s1763"/>
                </a:ext>
                <a:ext uri="{FF2B5EF4-FFF2-40B4-BE49-F238E27FC236}">
                  <a16:creationId xmlns:a16="http://schemas.microsoft.com/office/drawing/2014/main" id="{00000000-0008-0000-0100-0000E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21</xdr:row>
          <xdr:rowOff>409575</xdr:rowOff>
        </xdr:from>
        <xdr:to>
          <xdr:col>5</xdr:col>
          <xdr:colOff>228600</xdr:colOff>
          <xdr:row>23</xdr:row>
          <xdr:rowOff>0</xdr:rowOff>
        </xdr:to>
        <xdr:sp macro="" textlink="">
          <xdr:nvSpPr>
            <xdr:cNvPr id="1764" name="Option Button 740" hidden="1">
              <a:extLst>
                <a:ext uri="{63B3BB69-23CF-44E3-9099-C40C66FF867C}">
                  <a14:compatExt spid="_x0000_s1764"/>
                </a:ext>
                <a:ext uri="{FF2B5EF4-FFF2-40B4-BE49-F238E27FC236}">
                  <a16:creationId xmlns:a16="http://schemas.microsoft.com/office/drawing/2014/main" id="{00000000-0008-0000-0100-0000E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18</xdr:row>
          <xdr:rowOff>228600</xdr:rowOff>
        </xdr:from>
        <xdr:to>
          <xdr:col>5</xdr:col>
          <xdr:colOff>1733550</xdr:colOff>
          <xdr:row>22</xdr:row>
          <xdr:rowOff>228600</xdr:rowOff>
        </xdr:to>
        <xdr:sp macro="" textlink="">
          <xdr:nvSpPr>
            <xdr:cNvPr id="1765" name="Group Box 741" hidden="1">
              <a:extLst>
                <a:ext uri="{63B3BB69-23CF-44E3-9099-C40C66FF867C}">
                  <a14:compatExt spid="_x0000_s1765"/>
                </a:ext>
                <a:ext uri="{FF2B5EF4-FFF2-40B4-BE49-F238E27FC236}">
                  <a16:creationId xmlns:a16="http://schemas.microsoft.com/office/drawing/2014/main" id="{00000000-0008-0000-0100-0000E5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23</xdr:row>
          <xdr:rowOff>0</xdr:rowOff>
        </xdr:from>
        <xdr:to>
          <xdr:col>3</xdr:col>
          <xdr:colOff>209550</xdr:colOff>
          <xdr:row>24</xdr:row>
          <xdr:rowOff>0</xdr:rowOff>
        </xdr:to>
        <xdr:sp macro="" textlink="">
          <xdr:nvSpPr>
            <xdr:cNvPr id="1766" name="Option Button 742" hidden="1">
              <a:extLst>
                <a:ext uri="{63B3BB69-23CF-44E3-9099-C40C66FF867C}">
                  <a14:compatExt spid="_x0000_s1766"/>
                </a:ext>
                <a:ext uri="{FF2B5EF4-FFF2-40B4-BE49-F238E27FC236}">
                  <a16:creationId xmlns:a16="http://schemas.microsoft.com/office/drawing/2014/main" id="{00000000-0008-0000-0100-0000E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24</xdr:row>
          <xdr:rowOff>47625</xdr:rowOff>
        </xdr:from>
        <xdr:to>
          <xdr:col>3</xdr:col>
          <xdr:colOff>257175</xdr:colOff>
          <xdr:row>24</xdr:row>
          <xdr:rowOff>219075</xdr:rowOff>
        </xdr:to>
        <xdr:sp macro="" textlink="">
          <xdr:nvSpPr>
            <xdr:cNvPr id="1767" name="Option Button 743" hidden="1">
              <a:extLst>
                <a:ext uri="{63B3BB69-23CF-44E3-9099-C40C66FF867C}">
                  <a14:compatExt spid="_x0000_s1767"/>
                </a:ext>
                <a:ext uri="{FF2B5EF4-FFF2-40B4-BE49-F238E27FC236}">
                  <a16:creationId xmlns:a16="http://schemas.microsoft.com/office/drawing/2014/main" id="{00000000-0008-0000-0100-0000E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25</xdr:row>
          <xdr:rowOff>152400</xdr:rowOff>
        </xdr:from>
        <xdr:to>
          <xdr:col>3</xdr:col>
          <xdr:colOff>266700</xdr:colOff>
          <xdr:row>26</xdr:row>
          <xdr:rowOff>76200</xdr:rowOff>
        </xdr:to>
        <xdr:sp macro="" textlink="">
          <xdr:nvSpPr>
            <xdr:cNvPr id="1768" name="Option Button 744" hidden="1">
              <a:extLst>
                <a:ext uri="{63B3BB69-23CF-44E3-9099-C40C66FF867C}">
                  <a14:compatExt spid="_x0000_s1768"/>
                </a:ext>
                <a:ext uri="{FF2B5EF4-FFF2-40B4-BE49-F238E27FC236}">
                  <a16:creationId xmlns:a16="http://schemas.microsoft.com/office/drawing/2014/main" id="{00000000-0008-0000-0100-0000E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23</xdr:row>
          <xdr:rowOff>0</xdr:rowOff>
        </xdr:from>
        <xdr:to>
          <xdr:col>4</xdr:col>
          <xdr:colOff>657225</xdr:colOff>
          <xdr:row>26</xdr:row>
          <xdr:rowOff>228600</xdr:rowOff>
        </xdr:to>
        <xdr:sp macro="" textlink="">
          <xdr:nvSpPr>
            <xdr:cNvPr id="1769" name="Group Box 745" hidden="1">
              <a:extLst>
                <a:ext uri="{63B3BB69-23CF-44E3-9099-C40C66FF867C}">
                  <a14:compatExt spid="_x0000_s1769"/>
                </a:ext>
                <a:ext uri="{FF2B5EF4-FFF2-40B4-BE49-F238E27FC236}">
                  <a16:creationId xmlns:a16="http://schemas.microsoft.com/office/drawing/2014/main" id="{00000000-0008-0000-0100-0000E9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23</xdr:row>
          <xdr:rowOff>66675</xdr:rowOff>
        </xdr:from>
        <xdr:to>
          <xdr:col>5</xdr:col>
          <xdr:colOff>238125</xdr:colOff>
          <xdr:row>23</xdr:row>
          <xdr:rowOff>219075</xdr:rowOff>
        </xdr:to>
        <xdr:sp macro="" textlink="">
          <xdr:nvSpPr>
            <xdr:cNvPr id="1770" name="Option Button 746" hidden="1">
              <a:extLst>
                <a:ext uri="{63B3BB69-23CF-44E3-9099-C40C66FF867C}">
                  <a14:compatExt spid="_x0000_s1770"/>
                </a:ext>
                <a:ext uri="{FF2B5EF4-FFF2-40B4-BE49-F238E27FC236}">
                  <a16:creationId xmlns:a16="http://schemas.microsoft.com/office/drawing/2014/main" id="{00000000-0008-0000-0100-0000E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24</xdr:row>
          <xdr:rowOff>57150</xdr:rowOff>
        </xdr:from>
        <xdr:to>
          <xdr:col>5</xdr:col>
          <xdr:colOff>228600</xdr:colOff>
          <xdr:row>24</xdr:row>
          <xdr:rowOff>209550</xdr:rowOff>
        </xdr:to>
        <xdr:sp macro="" textlink="">
          <xdr:nvSpPr>
            <xdr:cNvPr id="1771" name="Option Button 747" hidden="1">
              <a:extLst>
                <a:ext uri="{63B3BB69-23CF-44E3-9099-C40C66FF867C}">
                  <a14:compatExt spid="_x0000_s1771"/>
                </a:ext>
                <a:ext uri="{FF2B5EF4-FFF2-40B4-BE49-F238E27FC236}">
                  <a16:creationId xmlns:a16="http://schemas.microsoft.com/office/drawing/2014/main" id="{00000000-0008-0000-0100-0000E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25</xdr:row>
          <xdr:rowOff>66675</xdr:rowOff>
        </xdr:from>
        <xdr:to>
          <xdr:col>5</xdr:col>
          <xdr:colOff>228600</xdr:colOff>
          <xdr:row>25</xdr:row>
          <xdr:rowOff>219075</xdr:rowOff>
        </xdr:to>
        <xdr:sp macro="" textlink="">
          <xdr:nvSpPr>
            <xdr:cNvPr id="1772" name="Option Button 748" hidden="1">
              <a:extLst>
                <a:ext uri="{63B3BB69-23CF-44E3-9099-C40C66FF867C}">
                  <a14:compatExt spid="_x0000_s1772"/>
                </a:ext>
                <a:ext uri="{FF2B5EF4-FFF2-40B4-BE49-F238E27FC236}">
                  <a16:creationId xmlns:a16="http://schemas.microsoft.com/office/drawing/2014/main" id="{00000000-0008-0000-0100-0000E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26</xdr:row>
          <xdr:rowOff>57150</xdr:rowOff>
        </xdr:from>
        <xdr:to>
          <xdr:col>5</xdr:col>
          <xdr:colOff>228600</xdr:colOff>
          <xdr:row>26</xdr:row>
          <xdr:rowOff>209550</xdr:rowOff>
        </xdr:to>
        <xdr:sp macro="" textlink="">
          <xdr:nvSpPr>
            <xdr:cNvPr id="1773" name="Option Button 749" hidden="1">
              <a:extLst>
                <a:ext uri="{63B3BB69-23CF-44E3-9099-C40C66FF867C}">
                  <a14:compatExt spid="_x0000_s1773"/>
                </a:ext>
                <a:ext uri="{FF2B5EF4-FFF2-40B4-BE49-F238E27FC236}">
                  <a16:creationId xmlns:a16="http://schemas.microsoft.com/office/drawing/2014/main" id="{00000000-0008-0000-0100-0000E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22</xdr:row>
          <xdr:rowOff>228600</xdr:rowOff>
        </xdr:from>
        <xdr:to>
          <xdr:col>5</xdr:col>
          <xdr:colOff>1733550</xdr:colOff>
          <xdr:row>26</xdr:row>
          <xdr:rowOff>228600</xdr:rowOff>
        </xdr:to>
        <xdr:sp macro="" textlink="">
          <xdr:nvSpPr>
            <xdr:cNvPr id="1774" name="Group Box 750" hidden="1">
              <a:extLst>
                <a:ext uri="{63B3BB69-23CF-44E3-9099-C40C66FF867C}">
                  <a14:compatExt spid="_x0000_s1774"/>
                </a:ext>
                <a:ext uri="{FF2B5EF4-FFF2-40B4-BE49-F238E27FC236}">
                  <a16:creationId xmlns:a16="http://schemas.microsoft.com/office/drawing/2014/main" id="{00000000-0008-0000-0100-0000EE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27</xdr:row>
          <xdr:rowOff>57150</xdr:rowOff>
        </xdr:from>
        <xdr:to>
          <xdr:col>3</xdr:col>
          <xdr:colOff>219075</xdr:colOff>
          <xdr:row>28</xdr:row>
          <xdr:rowOff>57150</xdr:rowOff>
        </xdr:to>
        <xdr:sp macro="" textlink="">
          <xdr:nvSpPr>
            <xdr:cNvPr id="1775" name="Option Button 751" hidden="1">
              <a:extLst>
                <a:ext uri="{63B3BB69-23CF-44E3-9099-C40C66FF867C}">
                  <a14:compatExt spid="_x0000_s1775"/>
                </a:ext>
                <a:ext uri="{FF2B5EF4-FFF2-40B4-BE49-F238E27FC236}">
                  <a16:creationId xmlns:a16="http://schemas.microsoft.com/office/drawing/2014/main" id="{00000000-0008-0000-0100-0000E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28</xdr:row>
          <xdr:rowOff>133350</xdr:rowOff>
        </xdr:from>
        <xdr:to>
          <xdr:col>3</xdr:col>
          <xdr:colOff>257175</xdr:colOff>
          <xdr:row>29</xdr:row>
          <xdr:rowOff>66675</xdr:rowOff>
        </xdr:to>
        <xdr:sp macro="" textlink="">
          <xdr:nvSpPr>
            <xdr:cNvPr id="1776" name="Option Button 752" hidden="1">
              <a:extLst>
                <a:ext uri="{63B3BB69-23CF-44E3-9099-C40C66FF867C}">
                  <a14:compatExt spid="_x0000_s1776"/>
                </a:ext>
                <a:ext uri="{FF2B5EF4-FFF2-40B4-BE49-F238E27FC236}">
                  <a16:creationId xmlns:a16="http://schemas.microsoft.com/office/drawing/2014/main" id="{00000000-0008-0000-0100-0000F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29</xdr:row>
          <xdr:rowOff>171450</xdr:rowOff>
        </xdr:from>
        <xdr:to>
          <xdr:col>3</xdr:col>
          <xdr:colOff>266700</xdr:colOff>
          <xdr:row>30</xdr:row>
          <xdr:rowOff>95250</xdr:rowOff>
        </xdr:to>
        <xdr:sp macro="" textlink="">
          <xdr:nvSpPr>
            <xdr:cNvPr id="1777" name="Option Button 753" hidden="1">
              <a:extLst>
                <a:ext uri="{63B3BB69-23CF-44E3-9099-C40C66FF867C}">
                  <a14:compatExt spid="_x0000_s1777"/>
                </a:ext>
                <a:ext uri="{FF2B5EF4-FFF2-40B4-BE49-F238E27FC236}">
                  <a16:creationId xmlns:a16="http://schemas.microsoft.com/office/drawing/2014/main" id="{00000000-0008-0000-0100-0000F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27</xdr:row>
          <xdr:rowOff>0</xdr:rowOff>
        </xdr:from>
        <xdr:to>
          <xdr:col>4</xdr:col>
          <xdr:colOff>657225</xdr:colOff>
          <xdr:row>30</xdr:row>
          <xdr:rowOff>228600</xdr:rowOff>
        </xdr:to>
        <xdr:sp macro="" textlink="">
          <xdr:nvSpPr>
            <xdr:cNvPr id="1778" name="Group Box 754" hidden="1">
              <a:extLst>
                <a:ext uri="{63B3BB69-23CF-44E3-9099-C40C66FF867C}">
                  <a14:compatExt spid="_x0000_s1778"/>
                </a:ext>
                <a:ext uri="{FF2B5EF4-FFF2-40B4-BE49-F238E27FC236}">
                  <a16:creationId xmlns:a16="http://schemas.microsoft.com/office/drawing/2014/main" id="{00000000-0008-0000-0100-0000F2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27</xdr:row>
          <xdr:rowOff>114300</xdr:rowOff>
        </xdr:from>
        <xdr:to>
          <xdr:col>5</xdr:col>
          <xdr:colOff>238125</xdr:colOff>
          <xdr:row>28</xdr:row>
          <xdr:rowOff>28575</xdr:rowOff>
        </xdr:to>
        <xdr:sp macro="" textlink="">
          <xdr:nvSpPr>
            <xdr:cNvPr id="1779" name="Option Button 755" hidden="1">
              <a:extLst>
                <a:ext uri="{63B3BB69-23CF-44E3-9099-C40C66FF867C}">
                  <a14:compatExt spid="_x0000_s1779"/>
                </a:ext>
                <a:ext uri="{FF2B5EF4-FFF2-40B4-BE49-F238E27FC236}">
                  <a16:creationId xmlns:a16="http://schemas.microsoft.com/office/drawing/2014/main" id="{00000000-0008-0000-0100-0000F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28</xdr:row>
          <xdr:rowOff>133350</xdr:rowOff>
        </xdr:from>
        <xdr:to>
          <xdr:col>5</xdr:col>
          <xdr:colOff>228600</xdr:colOff>
          <xdr:row>29</xdr:row>
          <xdr:rowOff>47625</xdr:rowOff>
        </xdr:to>
        <xdr:sp macro="" textlink="">
          <xdr:nvSpPr>
            <xdr:cNvPr id="1780" name="Option Button 756" hidden="1">
              <a:extLst>
                <a:ext uri="{63B3BB69-23CF-44E3-9099-C40C66FF867C}">
                  <a14:compatExt spid="_x0000_s1780"/>
                </a:ext>
                <a:ext uri="{FF2B5EF4-FFF2-40B4-BE49-F238E27FC236}">
                  <a16:creationId xmlns:a16="http://schemas.microsoft.com/office/drawing/2014/main" id="{00000000-0008-0000-0100-0000F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29</xdr:row>
          <xdr:rowOff>95250</xdr:rowOff>
        </xdr:from>
        <xdr:to>
          <xdr:col>5</xdr:col>
          <xdr:colOff>228600</xdr:colOff>
          <xdr:row>30</xdr:row>
          <xdr:rowOff>9525</xdr:rowOff>
        </xdr:to>
        <xdr:sp macro="" textlink="">
          <xdr:nvSpPr>
            <xdr:cNvPr id="1781" name="Option Button 757" hidden="1">
              <a:extLst>
                <a:ext uri="{63B3BB69-23CF-44E3-9099-C40C66FF867C}">
                  <a14:compatExt spid="_x0000_s1781"/>
                </a:ext>
                <a:ext uri="{FF2B5EF4-FFF2-40B4-BE49-F238E27FC236}">
                  <a16:creationId xmlns:a16="http://schemas.microsoft.com/office/drawing/2014/main" id="{00000000-0008-0000-0100-0000F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30</xdr:row>
          <xdr:rowOff>57150</xdr:rowOff>
        </xdr:from>
        <xdr:to>
          <xdr:col>5</xdr:col>
          <xdr:colOff>228600</xdr:colOff>
          <xdr:row>30</xdr:row>
          <xdr:rowOff>209550</xdr:rowOff>
        </xdr:to>
        <xdr:sp macro="" textlink="">
          <xdr:nvSpPr>
            <xdr:cNvPr id="1782" name="Option Button 758" hidden="1">
              <a:extLst>
                <a:ext uri="{63B3BB69-23CF-44E3-9099-C40C66FF867C}">
                  <a14:compatExt spid="_x0000_s1782"/>
                </a:ext>
                <a:ext uri="{FF2B5EF4-FFF2-40B4-BE49-F238E27FC236}">
                  <a16:creationId xmlns:a16="http://schemas.microsoft.com/office/drawing/2014/main" id="{00000000-0008-0000-0100-0000F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26</xdr:row>
          <xdr:rowOff>228600</xdr:rowOff>
        </xdr:from>
        <xdr:to>
          <xdr:col>5</xdr:col>
          <xdr:colOff>1733550</xdr:colOff>
          <xdr:row>30</xdr:row>
          <xdr:rowOff>228600</xdr:rowOff>
        </xdr:to>
        <xdr:sp macro="" textlink="">
          <xdr:nvSpPr>
            <xdr:cNvPr id="1783" name="Group Box 759" hidden="1">
              <a:extLst>
                <a:ext uri="{63B3BB69-23CF-44E3-9099-C40C66FF867C}">
                  <a14:compatExt spid="_x0000_s1783"/>
                </a:ext>
                <a:ext uri="{FF2B5EF4-FFF2-40B4-BE49-F238E27FC236}">
                  <a16:creationId xmlns:a16="http://schemas.microsoft.com/office/drawing/2014/main" id="{00000000-0008-0000-0100-0000F7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31</xdr:row>
          <xdr:rowOff>57150</xdr:rowOff>
        </xdr:from>
        <xdr:to>
          <xdr:col>3</xdr:col>
          <xdr:colOff>219075</xdr:colOff>
          <xdr:row>32</xdr:row>
          <xdr:rowOff>57150</xdr:rowOff>
        </xdr:to>
        <xdr:sp macro="" textlink="">
          <xdr:nvSpPr>
            <xdr:cNvPr id="1784" name="Option Button 760" hidden="1">
              <a:extLst>
                <a:ext uri="{63B3BB69-23CF-44E3-9099-C40C66FF867C}">
                  <a14:compatExt spid="_x0000_s1784"/>
                </a:ext>
                <a:ext uri="{FF2B5EF4-FFF2-40B4-BE49-F238E27FC236}">
                  <a16:creationId xmlns:a16="http://schemas.microsoft.com/office/drawing/2014/main" id="{00000000-0008-0000-0100-0000F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32</xdr:row>
          <xdr:rowOff>133350</xdr:rowOff>
        </xdr:from>
        <xdr:to>
          <xdr:col>3</xdr:col>
          <xdr:colOff>257175</xdr:colOff>
          <xdr:row>33</xdr:row>
          <xdr:rowOff>66675</xdr:rowOff>
        </xdr:to>
        <xdr:sp macro="" textlink="">
          <xdr:nvSpPr>
            <xdr:cNvPr id="1785" name="Option Button 761" hidden="1">
              <a:extLst>
                <a:ext uri="{63B3BB69-23CF-44E3-9099-C40C66FF867C}">
                  <a14:compatExt spid="_x0000_s1785"/>
                </a:ext>
                <a:ext uri="{FF2B5EF4-FFF2-40B4-BE49-F238E27FC236}">
                  <a16:creationId xmlns:a16="http://schemas.microsoft.com/office/drawing/2014/main" id="{00000000-0008-0000-0100-0000F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33</xdr:row>
          <xdr:rowOff>171450</xdr:rowOff>
        </xdr:from>
        <xdr:to>
          <xdr:col>3</xdr:col>
          <xdr:colOff>266700</xdr:colOff>
          <xdr:row>34</xdr:row>
          <xdr:rowOff>95250</xdr:rowOff>
        </xdr:to>
        <xdr:sp macro="" textlink="">
          <xdr:nvSpPr>
            <xdr:cNvPr id="1786" name="Option Button 762" hidden="1">
              <a:extLst>
                <a:ext uri="{63B3BB69-23CF-44E3-9099-C40C66FF867C}">
                  <a14:compatExt spid="_x0000_s1786"/>
                </a:ext>
                <a:ext uri="{FF2B5EF4-FFF2-40B4-BE49-F238E27FC236}">
                  <a16:creationId xmlns:a16="http://schemas.microsoft.com/office/drawing/2014/main" id="{00000000-0008-0000-0100-0000F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31</xdr:row>
          <xdr:rowOff>0</xdr:rowOff>
        </xdr:from>
        <xdr:to>
          <xdr:col>4</xdr:col>
          <xdr:colOff>657225</xdr:colOff>
          <xdr:row>34</xdr:row>
          <xdr:rowOff>228600</xdr:rowOff>
        </xdr:to>
        <xdr:sp macro="" textlink="">
          <xdr:nvSpPr>
            <xdr:cNvPr id="1787" name="Group Box 763" hidden="1">
              <a:extLst>
                <a:ext uri="{63B3BB69-23CF-44E3-9099-C40C66FF867C}">
                  <a14:compatExt spid="_x0000_s1787"/>
                </a:ext>
                <a:ext uri="{FF2B5EF4-FFF2-40B4-BE49-F238E27FC236}">
                  <a16:creationId xmlns:a16="http://schemas.microsoft.com/office/drawing/2014/main" id="{00000000-0008-0000-0100-0000FB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31</xdr:row>
          <xdr:rowOff>114300</xdr:rowOff>
        </xdr:from>
        <xdr:to>
          <xdr:col>5</xdr:col>
          <xdr:colOff>238125</xdr:colOff>
          <xdr:row>32</xdr:row>
          <xdr:rowOff>28575</xdr:rowOff>
        </xdr:to>
        <xdr:sp macro="" textlink="">
          <xdr:nvSpPr>
            <xdr:cNvPr id="1788" name="Option Button 764" hidden="1">
              <a:extLst>
                <a:ext uri="{63B3BB69-23CF-44E3-9099-C40C66FF867C}">
                  <a14:compatExt spid="_x0000_s1788"/>
                </a:ext>
                <a:ext uri="{FF2B5EF4-FFF2-40B4-BE49-F238E27FC236}">
                  <a16:creationId xmlns:a16="http://schemas.microsoft.com/office/drawing/2014/main" id="{00000000-0008-0000-0100-0000F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32</xdr:row>
          <xdr:rowOff>133350</xdr:rowOff>
        </xdr:from>
        <xdr:to>
          <xdr:col>5</xdr:col>
          <xdr:colOff>228600</xdr:colOff>
          <xdr:row>33</xdr:row>
          <xdr:rowOff>47625</xdr:rowOff>
        </xdr:to>
        <xdr:sp macro="" textlink="">
          <xdr:nvSpPr>
            <xdr:cNvPr id="1789" name="Option Button 765" hidden="1">
              <a:extLst>
                <a:ext uri="{63B3BB69-23CF-44E3-9099-C40C66FF867C}">
                  <a14:compatExt spid="_x0000_s1789"/>
                </a:ext>
                <a:ext uri="{FF2B5EF4-FFF2-40B4-BE49-F238E27FC236}">
                  <a16:creationId xmlns:a16="http://schemas.microsoft.com/office/drawing/2014/main" id="{00000000-0008-0000-0100-0000F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33</xdr:row>
          <xdr:rowOff>95250</xdr:rowOff>
        </xdr:from>
        <xdr:to>
          <xdr:col>5</xdr:col>
          <xdr:colOff>228600</xdr:colOff>
          <xdr:row>34</xdr:row>
          <xdr:rowOff>9525</xdr:rowOff>
        </xdr:to>
        <xdr:sp macro="" textlink="">
          <xdr:nvSpPr>
            <xdr:cNvPr id="1790" name="Option Button 766" hidden="1">
              <a:extLst>
                <a:ext uri="{63B3BB69-23CF-44E3-9099-C40C66FF867C}">
                  <a14:compatExt spid="_x0000_s1790"/>
                </a:ext>
                <a:ext uri="{FF2B5EF4-FFF2-40B4-BE49-F238E27FC236}">
                  <a16:creationId xmlns:a16="http://schemas.microsoft.com/office/drawing/2014/main" id="{00000000-0008-0000-0100-0000F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34</xdr:row>
          <xdr:rowOff>57150</xdr:rowOff>
        </xdr:from>
        <xdr:to>
          <xdr:col>5</xdr:col>
          <xdr:colOff>228600</xdr:colOff>
          <xdr:row>34</xdr:row>
          <xdr:rowOff>209550</xdr:rowOff>
        </xdr:to>
        <xdr:sp macro="" textlink="">
          <xdr:nvSpPr>
            <xdr:cNvPr id="1791" name="Option Button 767" hidden="1">
              <a:extLst>
                <a:ext uri="{63B3BB69-23CF-44E3-9099-C40C66FF867C}">
                  <a14:compatExt spid="_x0000_s1791"/>
                </a:ext>
                <a:ext uri="{FF2B5EF4-FFF2-40B4-BE49-F238E27FC236}">
                  <a16:creationId xmlns:a16="http://schemas.microsoft.com/office/drawing/2014/main" id="{00000000-0008-0000-0100-0000F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30</xdr:row>
          <xdr:rowOff>228600</xdr:rowOff>
        </xdr:from>
        <xdr:to>
          <xdr:col>5</xdr:col>
          <xdr:colOff>1733550</xdr:colOff>
          <xdr:row>34</xdr:row>
          <xdr:rowOff>228600</xdr:rowOff>
        </xdr:to>
        <xdr:sp macro="" textlink="">
          <xdr:nvSpPr>
            <xdr:cNvPr id="1792" name="Group Box 768" hidden="1">
              <a:extLst>
                <a:ext uri="{63B3BB69-23CF-44E3-9099-C40C66FF867C}">
                  <a14:compatExt spid="_x0000_s1792"/>
                </a:ext>
                <a:ext uri="{FF2B5EF4-FFF2-40B4-BE49-F238E27FC236}">
                  <a16:creationId xmlns:a16="http://schemas.microsoft.com/office/drawing/2014/main" id="{00000000-0008-0000-0100-000000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44</xdr:row>
          <xdr:rowOff>133350</xdr:rowOff>
        </xdr:from>
        <xdr:to>
          <xdr:col>5</xdr:col>
          <xdr:colOff>247650</xdr:colOff>
          <xdr:row>44</xdr:row>
          <xdr:rowOff>447675</xdr:rowOff>
        </xdr:to>
        <xdr:sp macro="" textlink="">
          <xdr:nvSpPr>
            <xdr:cNvPr id="1793" name="Option Button 769" hidden="1">
              <a:extLst>
                <a:ext uri="{63B3BB69-23CF-44E3-9099-C40C66FF867C}">
                  <a14:compatExt spid="_x0000_s1793"/>
                </a:ext>
                <a:ext uri="{FF2B5EF4-FFF2-40B4-BE49-F238E27FC236}">
                  <a16:creationId xmlns:a16="http://schemas.microsoft.com/office/drawing/2014/main" id="{00000000-0008-0000-0100-00000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45</xdr:row>
          <xdr:rowOff>161925</xdr:rowOff>
        </xdr:from>
        <xdr:to>
          <xdr:col>5</xdr:col>
          <xdr:colOff>247650</xdr:colOff>
          <xdr:row>45</xdr:row>
          <xdr:rowOff>485775</xdr:rowOff>
        </xdr:to>
        <xdr:sp macro="" textlink="">
          <xdr:nvSpPr>
            <xdr:cNvPr id="1794" name="Option Button 770" hidden="1">
              <a:extLst>
                <a:ext uri="{63B3BB69-23CF-44E3-9099-C40C66FF867C}">
                  <a14:compatExt spid="_x0000_s1794"/>
                </a:ext>
                <a:ext uri="{FF2B5EF4-FFF2-40B4-BE49-F238E27FC236}">
                  <a16:creationId xmlns:a16="http://schemas.microsoft.com/office/drawing/2014/main" id="{00000000-0008-0000-0100-00000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46</xdr:row>
          <xdr:rowOff>152400</xdr:rowOff>
        </xdr:from>
        <xdr:to>
          <xdr:col>5</xdr:col>
          <xdr:colOff>209550</xdr:colOff>
          <xdr:row>46</xdr:row>
          <xdr:rowOff>361950</xdr:rowOff>
        </xdr:to>
        <xdr:sp macro="" textlink="">
          <xdr:nvSpPr>
            <xdr:cNvPr id="1795" name="Option Button 771" hidden="1">
              <a:extLst>
                <a:ext uri="{63B3BB69-23CF-44E3-9099-C40C66FF867C}">
                  <a14:compatExt spid="_x0000_s1795"/>
                </a:ext>
                <a:ext uri="{FF2B5EF4-FFF2-40B4-BE49-F238E27FC236}">
                  <a16:creationId xmlns:a16="http://schemas.microsoft.com/office/drawing/2014/main" id="{00000000-0008-0000-0100-00000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46</xdr:row>
          <xdr:rowOff>533400</xdr:rowOff>
        </xdr:from>
        <xdr:to>
          <xdr:col>5</xdr:col>
          <xdr:colOff>180975</xdr:colOff>
          <xdr:row>47</xdr:row>
          <xdr:rowOff>219075</xdr:rowOff>
        </xdr:to>
        <xdr:sp macro="" textlink="">
          <xdr:nvSpPr>
            <xdr:cNvPr id="1796" name="Option Button 772" hidden="1">
              <a:extLst>
                <a:ext uri="{63B3BB69-23CF-44E3-9099-C40C66FF867C}">
                  <a14:compatExt spid="_x0000_s1796"/>
                </a:ext>
                <a:ext uri="{FF2B5EF4-FFF2-40B4-BE49-F238E27FC236}">
                  <a16:creationId xmlns:a16="http://schemas.microsoft.com/office/drawing/2014/main" id="{00000000-0008-0000-0100-00000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43</xdr:row>
          <xdr:rowOff>238125</xdr:rowOff>
        </xdr:from>
        <xdr:to>
          <xdr:col>6</xdr:col>
          <xdr:colOff>0</xdr:colOff>
          <xdr:row>47</xdr:row>
          <xdr:rowOff>228600</xdr:rowOff>
        </xdr:to>
        <xdr:sp macro="" textlink="">
          <xdr:nvSpPr>
            <xdr:cNvPr id="1797" name="Group Box 773" hidden="1">
              <a:extLst>
                <a:ext uri="{63B3BB69-23CF-44E3-9099-C40C66FF867C}">
                  <a14:compatExt spid="_x0000_s1797"/>
                </a:ext>
                <a:ext uri="{FF2B5EF4-FFF2-40B4-BE49-F238E27FC236}">
                  <a16:creationId xmlns:a16="http://schemas.microsoft.com/office/drawing/2014/main" id="{00000000-0008-0000-0100-000005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48</xdr:row>
          <xdr:rowOff>85725</xdr:rowOff>
        </xdr:from>
        <xdr:to>
          <xdr:col>5</xdr:col>
          <xdr:colOff>247650</xdr:colOff>
          <xdr:row>48</xdr:row>
          <xdr:rowOff>304800</xdr:rowOff>
        </xdr:to>
        <xdr:sp macro="" textlink="">
          <xdr:nvSpPr>
            <xdr:cNvPr id="1802" name="Option Button 778" hidden="1">
              <a:extLst>
                <a:ext uri="{63B3BB69-23CF-44E3-9099-C40C66FF867C}">
                  <a14:compatExt spid="_x0000_s1802"/>
                </a:ext>
                <a:ext uri="{FF2B5EF4-FFF2-40B4-BE49-F238E27FC236}">
                  <a16:creationId xmlns:a16="http://schemas.microsoft.com/office/drawing/2014/main" id="{00000000-0008-0000-0100-00000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49</xdr:row>
          <xdr:rowOff>57150</xdr:rowOff>
        </xdr:from>
        <xdr:to>
          <xdr:col>5</xdr:col>
          <xdr:colOff>247650</xdr:colOff>
          <xdr:row>49</xdr:row>
          <xdr:rowOff>276225</xdr:rowOff>
        </xdr:to>
        <xdr:sp macro="" textlink="">
          <xdr:nvSpPr>
            <xdr:cNvPr id="1803" name="Option Button 779" hidden="1">
              <a:extLst>
                <a:ext uri="{63B3BB69-23CF-44E3-9099-C40C66FF867C}">
                  <a14:compatExt spid="_x0000_s1803"/>
                </a:ext>
                <a:ext uri="{FF2B5EF4-FFF2-40B4-BE49-F238E27FC236}">
                  <a16:creationId xmlns:a16="http://schemas.microsoft.com/office/drawing/2014/main" id="{00000000-0008-0000-0100-00000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49</xdr:row>
          <xdr:rowOff>390525</xdr:rowOff>
        </xdr:from>
        <xdr:to>
          <xdr:col>5</xdr:col>
          <xdr:colOff>238125</xdr:colOff>
          <xdr:row>50</xdr:row>
          <xdr:rowOff>152400</xdr:rowOff>
        </xdr:to>
        <xdr:sp macro="" textlink="">
          <xdr:nvSpPr>
            <xdr:cNvPr id="1804" name="Option Button 780" hidden="1">
              <a:extLst>
                <a:ext uri="{63B3BB69-23CF-44E3-9099-C40C66FF867C}">
                  <a14:compatExt spid="_x0000_s1804"/>
                </a:ext>
                <a:ext uri="{FF2B5EF4-FFF2-40B4-BE49-F238E27FC236}">
                  <a16:creationId xmlns:a16="http://schemas.microsoft.com/office/drawing/2014/main" id="{00000000-0008-0000-0100-00000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50</xdr:row>
          <xdr:rowOff>266700</xdr:rowOff>
        </xdr:from>
        <xdr:to>
          <xdr:col>5</xdr:col>
          <xdr:colOff>238125</xdr:colOff>
          <xdr:row>51</xdr:row>
          <xdr:rowOff>142875</xdr:rowOff>
        </xdr:to>
        <xdr:sp macro="" textlink="">
          <xdr:nvSpPr>
            <xdr:cNvPr id="1805" name="Option Button 781" hidden="1">
              <a:extLst>
                <a:ext uri="{63B3BB69-23CF-44E3-9099-C40C66FF867C}">
                  <a14:compatExt spid="_x0000_s1805"/>
                </a:ext>
                <a:ext uri="{FF2B5EF4-FFF2-40B4-BE49-F238E27FC236}">
                  <a16:creationId xmlns:a16="http://schemas.microsoft.com/office/drawing/2014/main" id="{00000000-0008-0000-0100-00000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47</xdr:row>
          <xdr:rowOff>238125</xdr:rowOff>
        </xdr:from>
        <xdr:to>
          <xdr:col>6</xdr:col>
          <xdr:colOff>0</xdr:colOff>
          <xdr:row>51</xdr:row>
          <xdr:rowOff>228600</xdr:rowOff>
        </xdr:to>
        <xdr:sp macro="" textlink="">
          <xdr:nvSpPr>
            <xdr:cNvPr id="1806" name="Group Box 782" hidden="1">
              <a:extLst>
                <a:ext uri="{63B3BB69-23CF-44E3-9099-C40C66FF867C}">
                  <a14:compatExt spid="_x0000_s1806"/>
                </a:ext>
                <a:ext uri="{FF2B5EF4-FFF2-40B4-BE49-F238E27FC236}">
                  <a16:creationId xmlns:a16="http://schemas.microsoft.com/office/drawing/2014/main" id="{00000000-0008-0000-0100-00000E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52</xdr:row>
          <xdr:rowOff>85725</xdr:rowOff>
        </xdr:from>
        <xdr:to>
          <xdr:col>5</xdr:col>
          <xdr:colOff>247650</xdr:colOff>
          <xdr:row>52</xdr:row>
          <xdr:rowOff>295275</xdr:rowOff>
        </xdr:to>
        <xdr:sp macro="" textlink="">
          <xdr:nvSpPr>
            <xdr:cNvPr id="1811" name="Option Button 787" hidden="1">
              <a:extLst>
                <a:ext uri="{63B3BB69-23CF-44E3-9099-C40C66FF867C}">
                  <a14:compatExt spid="_x0000_s1811"/>
                </a:ext>
                <a:ext uri="{FF2B5EF4-FFF2-40B4-BE49-F238E27FC236}">
                  <a16:creationId xmlns:a16="http://schemas.microsoft.com/office/drawing/2014/main" id="{00000000-0008-0000-0100-00001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53</xdr:row>
          <xdr:rowOff>47625</xdr:rowOff>
        </xdr:from>
        <xdr:to>
          <xdr:col>5</xdr:col>
          <xdr:colOff>247650</xdr:colOff>
          <xdr:row>53</xdr:row>
          <xdr:rowOff>257175</xdr:rowOff>
        </xdr:to>
        <xdr:sp macro="" textlink="">
          <xdr:nvSpPr>
            <xdr:cNvPr id="1812" name="Option Button 788" hidden="1">
              <a:extLst>
                <a:ext uri="{63B3BB69-23CF-44E3-9099-C40C66FF867C}">
                  <a14:compatExt spid="_x0000_s1812"/>
                </a:ext>
                <a:ext uri="{FF2B5EF4-FFF2-40B4-BE49-F238E27FC236}">
                  <a16:creationId xmlns:a16="http://schemas.microsoft.com/office/drawing/2014/main" id="{00000000-0008-0000-0100-00001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54</xdr:row>
          <xdr:rowOff>9525</xdr:rowOff>
        </xdr:from>
        <xdr:to>
          <xdr:col>5</xdr:col>
          <xdr:colOff>238125</xdr:colOff>
          <xdr:row>54</xdr:row>
          <xdr:rowOff>219075</xdr:rowOff>
        </xdr:to>
        <xdr:sp macro="" textlink="">
          <xdr:nvSpPr>
            <xdr:cNvPr id="1813" name="Option Button 789" hidden="1">
              <a:extLst>
                <a:ext uri="{63B3BB69-23CF-44E3-9099-C40C66FF867C}">
                  <a14:compatExt spid="_x0000_s1813"/>
                </a:ext>
                <a:ext uri="{FF2B5EF4-FFF2-40B4-BE49-F238E27FC236}">
                  <a16:creationId xmlns:a16="http://schemas.microsoft.com/office/drawing/2014/main" id="{00000000-0008-0000-0100-00001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54</xdr:row>
          <xdr:rowOff>323850</xdr:rowOff>
        </xdr:from>
        <xdr:to>
          <xdr:col>5</xdr:col>
          <xdr:colOff>238125</xdr:colOff>
          <xdr:row>55</xdr:row>
          <xdr:rowOff>142875</xdr:rowOff>
        </xdr:to>
        <xdr:sp macro="" textlink="">
          <xdr:nvSpPr>
            <xdr:cNvPr id="1814" name="Option Button 790" hidden="1">
              <a:extLst>
                <a:ext uri="{63B3BB69-23CF-44E3-9099-C40C66FF867C}">
                  <a14:compatExt spid="_x0000_s1814"/>
                </a:ext>
                <a:ext uri="{FF2B5EF4-FFF2-40B4-BE49-F238E27FC236}">
                  <a16:creationId xmlns:a16="http://schemas.microsoft.com/office/drawing/2014/main" id="{00000000-0008-0000-0100-00001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51</xdr:row>
          <xdr:rowOff>238125</xdr:rowOff>
        </xdr:from>
        <xdr:to>
          <xdr:col>6</xdr:col>
          <xdr:colOff>0</xdr:colOff>
          <xdr:row>55</xdr:row>
          <xdr:rowOff>228600</xdr:rowOff>
        </xdr:to>
        <xdr:sp macro="" textlink="">
          <xdr:nvSpPr>
            <xdr:cNvPr id="1815" name="Group Box 791" hidden="1">
              <a:extLst>
                <a:ext uri="{63B3BB69-23CF-44E3-9099-C40C66FF867C}">
                  <a14:compatExt spid="_x0000_s1815"/>
                </a:ext>
                <a:ext uri="{FF2B5EF4-FFF2-40B4-BE49-F238E27FC236}">
                  <a16:creationId xmlns:a16="http://schemas.microsoft.com/office/drawing/2014/main" id="{00000000-0008-0000-0100-000017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52</xdr:row>
          <xdr:rowOff>66675</xdr:rowOff>
        </xdr:from>
        <xdr:to>
          <xdr:col>3</xdr:col>
          <xdr:colOff>247650</xdr:colOff>
          <xdr:row>52</xdr:row>
          <xdr:rowOff>285750</xdr:rowOff>
        </xdr:to>
        <xdr:sp macro="" textlink="">
          <xdr:nvSpPr>
            <xdr:cNvPr id="1816" name="Option Button 792" hidden="1">
              <a:extLst>
                <a:ext uri="{63B3BB69-23CF-44E3-9099-C40C66FF867C}">
                  <a14:compatExt spid="_x0000_s1816"/>
                </a:ext>
                <a:ext uri="{FF2B5EF4-FFF2-40B4-BE49-F238E27FC236}">
                  <a16:creationId xmlns:a16="http://schemas.microsoft.com/office/drawing/2014/main" id="{00000000-0008-0000-0100-00001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53</xdr:row>
          <xdr:rowOff>66675</xdr:rowOff>
        </xdr:from>
        <xdr:to>
          <xdr:col>3</xdr:col>
          <xdr:colOff>219075</xdr:colOff>
          <xdr:row>53</xdr:row>
          <xdr:rowOff>285750</xdr:rowOff>
        </xdr:to>
        <xdr:sp macro="" textlink="">
          <xdr:nvSpPr>
            <xdr:cNvPr id="1817" name="Option Button 793" hidden="1">
              <a:extLst>
                <a:ext uri="{63B3BB69-23CF-44E3-9099-C40C66FF867C}">
                  <a14:compatExt spid="_x0000_s1817"/>
                </a:ext>
                <a:ext uri="{FF2B5EF4-FFF2-40B4-BE49-F238E27FC236}">
                  <a16:creationId xmlns:a16="http://schemas.microsoft.com/office/drawing/2014/main" id="{00000000-0008-0000-0100-00001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54</xdr:row>
          <xdr:rowOff>133350</xdr:rowOff>
        </xdr:from>
        <xdr:to>
          <xdr:col>3</xdr:col>
          <xdr:colOff>219075</xdr:colOff>
          <xdr:row>54</xdr:row>
          <xdr:rowOff>381000</xdr:rowOff>
        </xdr:to>
        <xdr:sp macro="" textlink="">
          <xdr:nvSpPr>
            <xdr:cNvPr id="1818" name="Option Button 794" hidden="1">
              <a:extLst>
                <a:ext uri="{63B3BB69-23CF-44E3-9099-C40C66FF867C}">
                  <a14:compatExt spid="_x0000_s1818"/>
                </a:ext>
                <a:ext uri="{FF2B5EF4-FFF2-40B4-BE49-F238E27FC236}">
                  <a16:creationId xmlns:a16="http://schemas.microsoft.com/office/drawing/2014/main" id="{00000000-0008-0000-0100-00001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2771775</xdr:colOff>
          <xdr:row>52</xdr:row>
          <xdr:rowOff>0</xdr:rowOff>
        </xdr:from>
        <xdr:to>
          <xdr:col>5</xdr:col>
          <xdr:colOff>0</xdr:colOff>
          <xdr:row>55</xdr:row>
          <xdr:rowOff>228600</xdr:rowOff>
        </xdr:to>
        <xdr:sp macro="" textlink="">
          <xdr:nvSpPr>
            <xdr:cNvPr id="1819" name="Group Box 795" hidden="1">
              <a:extLst>
                <a:ext uri="{63B3BB69-23CF-44E3-9099-C40C66FF867C}">
                  <a14:compatExt spid="_x0000_s1819"/>
                </a:ext>
                <a:ext uri="{FF2B5EF4-FFF2-40B4-BE49-F238E27FC236}">
                  <a16:creationId xmlns:a16="http://schemas.microsoft.com/office/drawing/2014/main" id="{00000000-0008-0000-0100-00001B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56</xdr:row>
          <xdr:rowOff>57150</xdr:rowOff>
        </xdr:from>
        <xdr:to>
          <xdr:col>5</xdr:col>
          <xdr:colOff>247650</xdr:colOff>
          <xdr:row>56</xdr:row>
          <xdr:rowOff>209550</xdr:rowOff>
        </xdr:to>
        <xdr:sp macro="" textlink="">
          <xdr:nvSpPr>
            <xdr:cNvPr id="1820" name="Option Button 796" hidden="1">
              <a:extLst>
                <a:ext uri="{63B3BB69-23CF-44E3-9099-C40C66FF867C}">
                  <a14:compatExt spid="_x0000_s1820"/>
                </a:ext>
                <a:ext uri="{FF2B5EF4-FFF2-40B4-BE49-F238E27FC236}">
                  <a16:creationId xmlns:a16="http://schemas.microsoft.com/office/drawing/2014/main" id="{00000000-0008-0000-0100-00001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57</xdr:row>
          <xdr:rowOff>47625</xdr:rowOff>
        </xdr:from>
        <xdr:to>
          <xdr:col>5</xdr:col>
          <xdr:colOff>247650</xdr:colOff>
          <xdr:row>57</xdr:row>
          <xdr:rowOff>190500</xdr:rowOff>
        </xdr:to>
        <xdr:sp macro="" textlink="">
          <xdr:nvSpPr>
            <xdr:cNvPr id="1821" name="Option Button 797" hidden="1">
              <a:extLst>
                <a:ext uri="{63B3BB69-23CF-44E3-9099-C40C66FF867C}">
                  <a14:compatExt spid="_x0000_s1821"/>
                </a:ext>
                <a:ext uri="{FF2B5EF4-FFF2-40B4-BE49-F238E27FC236}">
                  <a16:creationId xmlns:a16="http://schemas.microsoft.com/office/drawing/2014/main" id="{00000000-0008-0000-0100-00001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58</xdr:row>
          <xdr:rowOff>38100</xdr:rowOff>
        </xdr:from>
        <xdr:to>
          <xdr:col>5</xdr:col>
          <xdr:colOff>238125</xdr:colOff>
          <xdr:row>58</xdr:row>
          <xdr:rowOff>180975</xdr:rowOff>
        </xdr:to>
        <xdr:sp macro="" textlink="">
          <xdr:nvSpPr>
            <xdr:cNvPr id="1822" name="Option Button 798" hidden="1">
              <a:extLst>
                <a:ext uri="{63B3BB69-23CF-44E3-9099-C40C66FF867C}">
                  <a14:compatExt spid="_x0000_s1822"/>
                </a:ext>
                <a:ext uri="{FF2B5EF4-FFF2-40B4-BE49-F238E27FC236}">
                  <a16:creationId xmlns:a16="http://schemas.microsoft.com/office/drawing/2014/main" id="{00000000-0008-0000-0100-00001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59</xdr:row>
          <xdr:rowOff>19050</xdr:rowOff>
        </xdr:from>
        <xdr:to>
          <xdr:col>5</xdr:col>
          <xdr:colOff>238125</xdr:colOff>
          <xdr:row>59</xdr:row>
          <xdr:rowOff>171450</xdr:rowOff>
        </xdr:to>
        <xdr:sp macro="" textlink="">
          <xdr:nvSpPr>
            <xdr:cNvPr id="1823" name="Option Button 799" hidden="1">
              <a:extLst>
                <a:ext uri="{63B3BB69-23CF-44E3-9099-C40C66FF867C}">
                  <a14:compatExt spid="_x0000_s1823"/>
                </a:ext>
                <a:ext uri="{FF2B5EF4-FFF2-40B4-BE49-F238E27FC236}">
                  <a16:creationId xmlns:a16="http://schemas.microsoft.com/office/drawing/2014/main" id="{00000000-0008-0000-0100-00001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55</xdr:row>
          <xdr:rowOff>238125</xdr:rowOff>
        </xdr:from>
        <xdr:to>
          <xdr:col>6</xdr:col>
          <xdr:colOff>0</xdr:colOff>
          <xdr:row>59</xdr:row>
          <xdr:rowOff>228600</xdr:rowOff>
        </xdr:to>
        <xdr:sp macro="" textlink="">
          <xdr:nvSpPr>
            <xdr:cNvPr id="1824" name="Group Box 800" hidden="1">
              <a:extLst>
                <a:ext uri="{63B3BB69-23CF-44E3-9099-C40C66FF867C}">
                  <a14:compatExt spid="_x0000_s1824"/>
                </a:ext>
                <a:ext uri="{FF2B5EF4-FFF2-40B4-BE49-F238E27FC236}">
                  <a16:creationId xmlns:a16="http://schemas.microsoft.com/office/drawing/2014/main" id="{00000000-0008-0000-0100-000020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56</xdr:row>
          <xdr:rowOff>47625</xdr:rowOff>
        </xdr:from>
        <xdr:to>
          <xdr:col>3</xdr:col>
          <xdr:colOff>247650</xdr:colOff>
          <xdr:row>56</xdr:row>
          <xdr:rowOff>209550</xdr:rowOff>
        </xdr:to>
        <xdr:sp macro="" textlink="">
          <xdr:nvSpPr>
            <xdr:cNvPr id="1825" name="Option Button 801" hidden="1">
              <a:extLst>
                <a:ext uri="{63B3BB69-23CF-44E3-9099-C40C66FF867C}">
                  <a14:compatExt spid="_x0000_s1825"/>
                </a:ext>
                <a:ext uri="{FF2B5EF4-FFF2-40B4-BE49-F238E27FC236}">
                  <a16:creationId xmlns:a16="http://schemas.microsoft.com/office/drawing/2014/main" id="{00000000-0008-0000-0100-00002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57</xdr:row>
          <xdr:rowOff>57150</xdr:rowOff>
        </xdr:from>
        <xdr:to>
          <xdr:col>3</xdr:col>
          <xdr:colOff>219075</xdr:colOff>
          <xdr:row>57</xdr:row>
          <xdr:rowOff>209550</xdr:rowOff>
        </xdr:to>
        <xdr:sp macro="" textlink="">
          <xdr:nvSpPr>
            <xdr:cNvPr id="1826" name="Option Button 802" hidden="1">
              <a:extLst>
                <a:ext uri="{63B3BB69-23CF-44E3-9099-C40C66FF867C}">
                  <a14:compatExt spid="_x0000_s1826"/>
                </a:ext>
                <a:ext uri="{FF2B5EF4-FFF2-40B4-BE49-F238E27FC236}">
                  <a16:creationId xmlns:a16="http://schemas.microsoft.com/office/drawing/2014/main" id="{00000000-0008-0000-0100-00002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58</xdr:row>
          <xdr:rowOff>123825</xdr:rowOff>
        </xdr:from>
        <xdr:to>
          <xdr:col>3</xdr:col>
          <xdr:colOff>219075</xdr:colOff>
          <xdr:row>59</xdr:row>
          <xdr:rowOff>57150</xdr:rowOff>
        </xdr:to>
        <xdr:sp macro="" textlink="">
          <xdr:nvSpPr>
            <xdr:cNvPr id="1827" name="Option Button 803" hidden="1">
              <a:extLst>
                <a:ext uri="{63B3BB69-23CF-44E3-9099-C40C66FF867C}">
                  <a14:compatExt spid="_x0000_s1827"/>
                </a:ext>
                <a:ext uri="{FF2B5EF4-FFF2-40B4-BE49-F238E27FC236}">
                  <a16:creationId xmlns:a16="http://schemas.microsoft.com/office/drawing/2014/main" id="{00000000-0008-0000-0100-00002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2771775</xdr:colOff>
          <xdr:row>56</xdr:row>
          <xdr:rowOff>0</xdr:rowOff>
        </xdr:from>
        <xdr:to>
          <xdr:col>5</xdr:col>
          <xdr:colOff>0</xdr:colOff>
          <xdr:row>59</xdr:row>
          <xdr:rowOff>228600</xdr:rowOff>
        </xdr:to>
        <xdr:sp macro="" textlink="">
          <xdr:nvSpPr>
            <xdr:cNvPr id="1828" name="Group Box 804" hidden="1">
              <a:extLst>
                <a:ext uri="{63B3BB69-23CF-44E3-9099-C40C66FF867C}">
                  <a14:compatExt spid="_x0000_s1828"/>
                </a:ext>
                <a:ext uri="{FF2B5EF4-FFF2-40B4-BE49-F238E27FC236}">
                  <a16:creationId xmlns:a16="http://schemas.microsoft.com/office/drawing/2014/main" id="{00000000-0008-0000-0100-000024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77</xdr:row>
          <xdr:rowOff>9525</xdr:rowOff>
        </xdr:from>
        <xdr:to>
          <xdr:col>3</xdr:col>
          <xdr:colOff>257175</xdr:colOff>
          <xdr:row>77</xdr:row>
          <xdr:rowOff>219075</xdr:rowOff>
        </xdr:to>
        <xdr:sp macro="" textlink="">
          <xdr:nvSpPr>
            <xdr:cNvPr id="1829" name="Option Button 805" hidden="1">
              <a:extLst>
                <a:ext uri="{63B3BB69-23CF-44E3-9099-C40C66FF867C}">
                  <a14:compatExt spid="_x0000_s1829"/>
                </a:ext>
                <a:ext uri="{FF2B5EF4-FFF2-40B4-BE49-F238E27FC236}">
                  <a16:creationId xmlns:a16="http://schemas.microsoft.com/office/drawing/2014/main" id="{00000000-0008-0000-0100-00002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78</xdr:row>
          <xdr:rowOff>0</xdr:rowOff>
        </xdr:from>
        <xdr:to>
          <xdr:col>3</xdr:col>
          <xdr:colOff>257175</xdr:colOff>
          <xdr:row>78</xdr:row>
          <xdr:rowOff>209550</xdr:rowOff>
        </xdr:to>
        <xdr:sp macro="" textlink="">
          <xdr:nvSpPr>
            <xdr:cNvPr id="1830" name="Option Button 806" hidden="1">
              <a:extLst>
                <a:ext uri="{63B3BB69-23CF-44E3-9099-C40C66FF867C}">
                  <a14:compatExt spid="_x0000_s1830"/>
                </a:ext>
                <a:ext uri="{FF2B5EF4-FFF2-40B4-BE49-F238E27FC236}">
                  <a16:creationId xmlns:a16="http://schemas.microsoft.com/office/drawing/2014/main" id="{00000000-0008-0000-0100-00002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79</xdr:row>
          <xdr:rowOff>9525</xdr:rowOff>
        </xdr:from>
        <xdr:to>
          <xdr:col>3</xdr:col>
          <xdr:colOff>257175</xdr:colOff>
          <xdr:row>79</xdr:row>
          <xdr:rowOff>219075</xdr:rowOff>
        </xdr:to>
        <xdr:sp macro="" textlink="">
          <xdr:nvSpPr>
            <xdr:cNvPr id="1831" name="Option Button 807" hidden="1">
              <a:extLst>
                <a:ext uri="{63B3BB69-23CF-44E3-9099-C40C66FF867C}">
                  <a14:compatExt spid="_x0000_s1831"/>
                </a:ext>
                <a:ext uri="{FF2B5EF4-FFF2-40B4-BE49-F238E27FC236}">
                  <a16:creationId xmlns:a16="http://schemas.microsoft.com/office/drawing/2014/main" id="{00000000-0008-0000-0100-00002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80</xdr:row>
          <xdr:rowOff>57150</xdr:rowOff>
        </xdr:from>
        <xdr:to>
          <xdr:col>3</xdr:col>
          <xdr:colOff>257175</xdr:colOff>
          <xdr:row>80</xdr:row>
          <xdr:rowOff>266700</xdr:rowOff>
        </xdr:to>
        <xdr:sp macro="" textlink="">
          <xdr:nvSpPr>
            <xdr:cNvPr id="1832" name="Option Button 808" hidden="1">
              <a:extLst>
                <a:ext uri="{63B3BB69-23CF-44E3-9099-C40C66FF867C}">
                  <a14:compatExt spid="_x0000_s1832"/>
                </a:ext>
                <a:ext uri="{FF2B5EF4-FFF2-40B4-BE49-F238E27FC236}">
                  <a16:creationId xmlns:a16="http://schemas.microsoft.com/office/drawing/2014/main" id="{00000000-0008-0000-0100-00002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2771775</xdr:colOff>
          <xdr:row>77</xdr:row>
          <xdr:rowOff>0</xdr:rowOff>
        </xdr:from>
        <xdr:to>
          <xdr:col>4</xdr:col>
          <xdr:colOff>657225</xdr:colOff>
          <xdr:row>81</xdr:row>
          <xdr:rowOff>0</xdr:rowOff>
        </xdr:to>
        <xdr:sp macro="" textlink="">
          <xdr:nvSpPr>
            <xdr:cNvPr id="1833" name="Group Box 809" hidden="1">
              <a:extLst>
                <a:ext uri="{63B3BB69-23CF-44E3-9099-C40C66FF867C}">
                  <a14:compatExt spid="_x0000_s1833"/>
                </a:ext>
                <a:ext uri="{FF2B5EF4-FFF2-40B4-BE49-F238E27FC236}">
                  <a16:creationId xmlns:a16="http://schemas.microsoft.com/office/drawing/2014/main" id="{00000000-0008-0000-0100-000029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77</xdr:row>
          <xdr:rowOff>19050</xdr:rowOff>
        </xdr:from>
        <xdr:to>
          <xdr:col>5</xdr:col>
          <xdr:colOff>219075</xdr:colOff>
          <xdr:row>78</xdr:row>
          <xdr:rowOff>0</xdr:rowOff>
        </xdr:to>
        <xdr:sp macro="" textlink="">
          <xdr:nvSpPr>
            <xdr:cNvPr id="1834" name="Option Button 810" hidden="1">
              <a:extLst>
                <a:ext uri="{63B3BB69-23CF-44E3-9099-C40C66FF867C}">
                  <a14:compatExt spid="_x0000_s1834"/>
                </a:ext>
                <a:ext uri="{FF2B5EF4-FFF2-40B4-BE49-F238E27FC236}">
                  <a16:creationId xmlns:a16="http://schemas.microsoft.com/office/drawing/2014/main" id="{00000000-0008-0000-0100-00002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78</xdr:row>
          <xdr:rowOff>9525</xdr:rowOff>
        </xdr:from>
        <xdr:to>
          <xdr:col>5</xdr:col>
          <xdr:colOff>219075</xdr:colOff>
          <xdr:row>78</xdr:row>
          <xdr:rowOff>219075</xdr:rowOff>
        </xdr:to>
        <xdr:sp macro="" textlink="">
          <xdr:nvSpPr>
            <xdr:cNvPr id="1835" name="Option Button 811" hidden="1">
              <a:extLst>
                <a:ext uri="{63B3BB69-23CF-44E3-9099-C40C66FF867C}">
                  <a14:compatExt spid="_x0000_s1835"/>
                </a:ext>
                <a:ext uri="{FF2B5EF4-FFF2-40B4-BE49-F238E27FC236}">
                  <a16:creationId xmlns:a16="http://schemas.microsoft.com/office/drawing/2014/main" id="{00000000-0008-0000-0100-00002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79</xdr:row>
          <xdr:rowOff>0</xdr:rowOff>
        </xdr:from>
        <xdr:to>
          <xdr:col>5</xdr:col>
          <xdr:colOff>219075</xdr:colOff>
          <xdr:row>79</xdr:row>
          <xdr:rowOff>219075</xdr:rowOff>
        </xdr:to>
        <xdr:sp macro="" textlink="">
          <xdr:nvSpPr>
            <xdr:cNvPr id="1836" name="Option Button 812" hidden="1">
              <a:extLst>
                <a:ext uri="{63B3BB69-23CF-44E3-9099-C40C66FF867C}">
                  <a14:compatExt spid="_x0000_s1836"/>
                </a:ext>
                <a:ext uri="{FF2B5EF4-FFF2-40B4-BE49-F238E27FC236}">
                  <a16:creationId xmlns:a16="http://schemas.microsoft.com/office/drawing/2014/main" id="{00000000-0008-0000-0100-00002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80</xdr:row>
          <xdr:rowOff>66675</xdr:rowOff>
        </xdr:from>
        <xdr:to>
          <xdr:col>5</xdr:col>
          <xdr:colOff>219075</xdr:colOff>
          <xdr:row>80</xdr:row>
          <xdr:rowOff>276225</xdr:rowOff>
        </xdr:to>
        <xdr:sp macro="" textlink="">
          <xdr:nvSpPr>
            <xdr:cNvPr id="1837" name="Option Button 813" hidden="1">
              <a:extLst>
                <a:ext uri="{63B3BB69-23CF-44E3-9099-C40C66FF867C}">
                  <a14:compatExt spid="_x0000_s1837"/>
                </a:ext>
                <a:ext uri="{FF2B5EF4-FFF2-40B4-BE49-F238E27FC236}">
                  <a16:creationId xmlns:a16="http://schemas.microsoft.com/office/drawing/2014/main" id="{00000000-0008-0000-0100-00002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77</xdr:row>
          <xdr:rowOff>0</xdr:rowOff>
        </xdr:from>
        <xdr:to>
          <xdr:col>5</xdr:col>
          <xdr:colOff>1733550</xdr:colOff>
          <xdr:row>81</xdr:row>
          <xdr:rowOff>0</xdr:rowOff>
        </xdr:to>
        <xdr:sp macro="" textlink="">
          <xdr:nvSpPr>
            <xdr:cNvPr id="1838" name="Group Box 814" hidden="1">
              <a:extLst>
                <a:ext uri="{63B3BB69-23CF-44E3-9099-C40C66FF867C}">
                  <a14:compatExt spid="_x0000_s1838"/>
                </a:ext>
                <a:ext uri="{FF2B5EF4-FFF2-40B4-BE49-F238E27FC236}">
                  <a16:creationId xmlns:a16="http://schemas.microsoft.com/office/drawing/2014/main" id="{00000000-0008-0000-0100-00002E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94</xdr:row>
          <xdr:rowOff>57150</xdr:rowOff>
        </xdr:from>
        <xdr:to>
          <xdr:col>5</xdr:col>
          <xdr:colOff>228600</xdr:colOff>
          <xdr:row>94</xdr:row>
          <xdr:rowOff>209550</xdr:rowOff>
        </xdr:to>
        <xdr:sp macro="" textlink="">
          <xdr:nvSpPr>
            <xdr:cNvPr id="1844" name="Option Button 820" hidden="1">
              <a:extLst>
                <a:ext uri="{63B3BB69-23CF-44E3-9099-C40C66FF867C}">
                  <a14:compatExt spid="_x0000_s1844"/>
                </a:ext>
                <a:ext uri="{FF2B5EF4-FFF2-40B4-BE49-F238E27FC236}">
                  <a16:creationId xmlns:a16="http://schemas.microsoft.com/office/drawing/2014/main" id="{00000000-0008-0000-0100-00003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95</xdr:row>
          <xdr:rowOff>47625</xdr:rowOff>
        </xdr:from>
        <xdr:to>
          <xdr:col>5</xdr:col>
          <xdr:colOff>228600</xdr:colOff>
          <xdr:row>95</xdr:row>
          <xdr:rowOff>190500</xdr:rowOff>
        </xdr:to>
        <xdr:sp macro="" textlink="">
          <xdr:nvSpPr>
            <xdr:cNvPr id="1845" name="Option Button 821" hidden="1">
              <a:extLst>
                <a:ext uri="{63B3BB69-23CF-44E3-9099-C40C66FF867C}">
                  <a14:compatExt spid="_x0000_s1845"/>
                </a:ext>
                <a:ext uri="{FF2B5EF4-FFF2-40B4-BE49-F238E27FC236}">
                  <a16:creationId xmlns:a16="http://schemas.microsoft.com/office/drawing/2014/main" id="{00000000-0008-0000-0100-00003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96</xdr:row>
          <xdr:rowOff>38100</xdr:rowOff>
        </xdr:from>
        <xdr:to>
          <xdr:col>5</xdr:col>
          <xdr:colOff>228600</xdr:colOff>
          <xdr:row>96</xdr:row>
          <xdr:rowOff>180975</xdr:rowOff>
        </xdr:to>
        <xdr:sp macro="" textlink="">
          <xdr:nvSpPr>
            <xdr:cNvPr id="1846" name="Option Button 822" hidden="1">
              <a:extLst>
                <a:ext uri="{63B3BB69-23CF-44E3-9099-C40C66FF867C}">
                  <a14:compatExt spid="_x0000_s1846"/>
                </a:ext>
                <a:ext uri="{FF2B5EF4-FFF2-40B4-BE49-F238E27FC236}">
                  <a16:creationId xmlns:a16="http://schemas.microsoft.com/office/drawing/2014/main" id="{00000000-0008-0000-0100-00003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97</xdr:row>
          <xdr:rowOff>19050</xdr:rowOff>
        </xdr:from>
        <xdr:to>
          <xdr:col>5</xdr:col>
          <xdr:colOff>228600</xdr:colOff>
          <xdr:row>97</xdr:row>
          <xdr:rowOff>171450</xdr:rowOff>
        </xdr:to>
        <xdr:sp macro="" textlink="">
          <xdr:nvSpPr>
            <xdr:cNvPr id="1847" name="Option Button 823" hidden="1">
              <a:extLst>
                <a:ext uri="{63B3BB69-23CF-44E3-9099-C40C66FF867C}">
                  <a14:compatExt spid="_x0000_s1847"/>
                </a:ext>
                <a:ext uri="{FF2B5EF4-FFF2-40B4-BE49-F238E27FC236}">
                  <a16:creationId xmlns:a16="http://schemas.microsoft.com/office/drawing/2014/main" id="{00000000-0008-0000-0100-00003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94</xdr:row>
          <xdr:rowOff>0</xdr:rowOff>
        </xdr:from>
        <xdr:to>
          <xdr:col>6</xdr:col>
          <xdr:colOff>0</xdr:colOff>
          <xdr:row>97</xdr:row>
          <xdr:rowOff>228600</xdr:rowOff>
        </xdr:to>
        <xdr:sp macro="" textlink="">
          <xdr:nvSpPr>
            <xdr:cNvPr id="1848" name="Group Box 824" hidden="1">
              <a:extLst>
                <a:ext uri="{63B3BB69-23CF-44E3-9099-C40C66FF867C}">
                  <a14:compatExt spid="_x0000_s1848"/>
                </a:ext>
                <a:ext uri="{FF2B5EF4-FFF2-40B4-BE49-F238E27FC236}">
                  <a16:creationId xmlns:a16="http://schemas.microsoft.com/office/drawing/2014/main" id="{00000000-0008-0000-0100-000038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94</xdr:row>
          <xdr:rowOff>47625</xdr:rowOff>
        </xdr:from>
        <xdr:to>
          <xdr:col>3</xdr:col>
          <xdr:colOff>238125</xdr:colOff>
          <xdr:row>94</xdr:row>
          <xdr:rowOff>209550</xdr:rowOff>
        </xdr:to>
        <xdr:sp macro="" textlink="">
          <xdr:nvSpPr>
            <xdr:cNvPr id="1849" name="Option Button 825" hidden="1">
              <a:extLst>
                <a:ext uri="{63B3BB69-23CF-44E3-9099-C40C66FF867C}">
                  <a14:compatExt spid="_x0000_s1849"/>
                </a:ext>
                <a:ext uri="{FF2B5EF4-FFF2-40B4-BE49-F238E27FC236}">
                  <a16:creationId xmlns:a16="http://schemas.microsoft.com/office/drawing/2014/main" id="{00000000-0008-0000-0100-00003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95</xdr:row>
          <xdr:rowOff>76200</xdr:rowOff>
        </xdr:from>
        <xdr:to>
          <xdr:col>3</xdr:col>
          <xdr:colOff>209550</xdr:colOff>
          <xdr:row>95</xdr:row>
          <xdr:rowOff>228600</xdr:rowOff>
        </xdr:to>
        <xdr:sp macro="" textlink="">
          <xdr:nvSpPr>
            <xdr:cNvPr id="1850" name="Option Button 826" hidden="1">
              <a:extLst>
                <a:ext uri="{63B3BB69-23CF-44E3-9099-C40C66FF867C}">
                  <a14:compatExt spid="_x0000_s1850"/>
                </a:ext>
                <a:ext uri="{FF2B5EF4-FFF2-40B4-BE49-F238E27FC236}">
                  <a16:creationId xmlns:a16="http://schemas.microsoft.com/office/drawing/2014/main" id="{00000000-0008-0000-0100-00003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96</xdr:row>
          <xdr:rowOff>123825</xdr:rowOff>
        </xdr:from>
        <xdr:to>
          <xdr:col>3</xdr:col>
          <xdr:colOff>209550</xdr:colOff>
          <xdr:row>97</xdr:row>
          <xdr:rowOff>57150</xdr:rowOff>
        </xdr:to>
        <xdr:sp macro="" textlink="">
          <xdr:nvSpPr>
            <xdr:cNvPr id="1851" name="Option Button 827" hidden="1">
              <a:extLst>
                <a:ext uri="{63B3BB69-23CF-44E3-9099-C40C66FF867C}">
                  <a14:compatExt spid="_x0000_s1851"/>
                </a:ext>
                <a:ext uri="{FF2B5EF4-FFF2-40B4-BE49-F238E27FC236}">
                  <a16:creationId xmlns:a16="http://schemas.microsoft.com/office/drawing/2014/main" id="{00000000-0008-0000-0100-00003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94</xdr:row>
          <xdr:rowOff>0</xdr:rowOff>
        </xdr:from>
        <xdr:to>
          <xdr:col>4</xdr:col>
          <xdr:colOff>657225</xdr:colOff>
          <xdr:row>97</xdr:row>
          <xdr:rowOff>228600</xdr:rowOff>
        </xdr:to>
        <xdr:sp macro="" textlink="">
          <xdr:nvSpPr>
            <xdr:cNvPr id="1852" name="Group Box 828" hidden="1">
              <a:extLst>
                <a:ext uri="{63B3BB69-23CF-44E3-9099-C40C66FF867C}">
                  <a14:compatExt spid="_x0000_s1852"/>
                </a:ext>
                <a:ext uri="{FF2B5EF4-FFF2-40B4-BE49-F238E27FC236}">
                  <a16:creationId xmlns:a16="http://schemas.microsoft.com/office/drawing/2014/main" id="{00000000-0008-0000-0100-00003C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233</xdr:row>
          <xdr:rowOff>66675</xdr:rowOff>
        </xdr:from>
        <xdr:to>
          <xdr:col>3</xdr:col>
          <xdr:colOff>238125</xdr:colOff>
          <xdr:row>233</xdr:row>
          <xdr:rowOff>314325</xdr:rowOff>
        </xdr:to>
        <xdr:sp macro="" textlink="">
          <xdr:nvSpPr>
            <xdr:cNvPr id="1853" name="Option Button 829" hidden="1">
              <a:extLst>
                <a:ext uri="{63B3BB69-23CF-44E3-9099-C40C66FF867C}">
                  <a14:compatExt spid="_x0000_s1853"/>
                </a:ext>
                <a:ext uri="{FF2B5EF4-FFF2-40B4-BE49-F238E27FC236}">
                  <a16:creationId xmlns:a16="http://schemas.microsoft.com/office/drawing/2014/main" id="{00000000-0008-0000-0100-00003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234</xdr:row>
          <xdr:rowOff>171450</xdr:rowOff>
        </xdr:from>
        <xdr:to>
          <xdr:col>3</xdr:col>
          <xdr:colOff>209550</xdr:colOff>
          <xdr:row>235</xdr:row>
          <xdr:rowOff>95250</xdr:rowOff>
        </xdr:to>
        <xdr:sp macro="" textlink="">
          <xdr:nvSpPr>
            <xdr:cNvPr id="1854" name="Option Button 830" hidden="1">
              <a:extLst>
                <a:ext uri="{63B3BB69-23CF-44E3-9099-C40C66FF867C}">
                  <a14:compatExt spid="_x0000_s1854"/>
                </a:ext>
                <a:ext uri="{FF2B5EF4-FFF2-40B4-BE49-F238E27FC236}">
                  <a16:creationId xmlns:a16="http://schemas.microsoft.com/office/drawing/2014/main" id="{00000000-0008-0000-0100-00003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235</xdr:row>
          <xdr:rowOff>371475</xdr:rowOff>
        </xdr:from>
        <xdr:to>
          <xdr:col>3</xdr:col>
          <xdr:colOff>209550</xdr:colOff>
          <xdr:row>236</xdr:row>
          <xdr:rowOff>76200</xdr:rowOff>
        </xdr:to>
        <xdr:sp macro="" textlink="">
          <xdr:nvSpPr>
            <xdr:cNvPr id="1855" name="Option Button 831" hidden="1">
              <a:extLst>
                <a:ext uri="{63B3BB69-23CF-44E3-9099-C40C66FF867C}">
                  <a14:compatExt spid="_x0000_s1855"/>
                </a:ext>
                <a:ext uri="{FF2B5EF4-FFF2-40B4-BE49-F238E27FC236}">
                  <a16:creationId xmlns:a16="http://schemas.microsoft.com/office/drawing/2014/main" id="{00000000-0008-0000-0100-00003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233</xdr:row>
          <xdr:rowOff>0</xdr:rowOff>
        </xdr:from>
        <xdr:to>
          <xdr:col>4</xdr:col>
          <xdr:colOff>657225</xdr:colOff>
          <xdr:row>237</xdr:row>
          <xdr:rowOff>0</xdr:rowOff>
        </xdr:to>
        <xdr:sp macro="" textlink="">
          <xdr:nvSpPr>
            <xdr:cNvPr id="1856" name="Group Box 832" hidden="1">
              <a:extLst>
                <a:ext uri="{63B3BB69-23CF-44E3-9099-C40C66FF867C}">
                  <a14:compatExt spid="_x0000_s1856"/>
                </a:ext>
                <a:ext uri="{FF2B5EF4-FFF2-40B4-BE49-F238E27FC236}">
                  <a16:creationId xmlns:a16="http://schemas.microsoft.com/office/drawing/2014/main" id="{00000000-0008-0000-0100-000040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233</xdr:row>
          <xdr:rowOff>133350</xdr:rowOff>
        </xdr:from>
        <xdr:to>
          <xdr:col>5</xdr:col>
          <xdr:colOff>257175</xdr:colOff>
          <xdr:row>233</xdr:row>
          <xdr:rowOff>295275</xdr:rowOff>
        </xdr:to>
        <xdr:sp macro="" textlink="">
          <xdr:nvSpPr>
            <xdr:cNvPr id="1857" name="Option Button 833" hidden="1">
              <a:extLst>
                <a:ext uri="{63B3BB69-23CF-44E3-9099-C40C66FF867C}">
                  <a14:compatExt spid="_x0000_s1857"/>
                </a:ext>
                <a:ext uri="{FF2B5EF4-FFF2-40B4-BE49-F238E27FC236}">
                  <a16:creationId xmlns:a16="http://schemas.microsoft.com/office/drawing/2014/main" id="{00000000-0008-0000-0100-00004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234</xdr:row>
          <xdr:rowOff>209550</xdr:rowOff>
        </xdr:from>
        <xdr:to>
          <xdr:col>5</xdr:col>
          <xdr:colOff>257175</xdr:colOff>
          <xdr:row>235</xdr:row>
          <xdr:rowOff>66675</xdr:rowOff>
        </xdr:to>
        <xdr:sp macro="" textlink="">
          <xdr:nvSpPr>
            <xdr:cNvPr id="1858" name="Option Button 834" hidden="1">
              <a:extLst>
                <a:ext uri="{63B3BB69-23CF-44E3-9099-C40C66FF867C}">
                  <a14:compatExt spid="_x0000_s1858"/>
                </a:ext>
                <a:ext uri="{FF2B5EF4-FFF2-40B4-BE49-F238E27FC236}">
                  <a16:creationId xmlns:a16="http://schemas.microsoft.com/office/drawing/2014/main" id="{00000000-0008-0000-0100-00004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235</xdr:row>
          <xdr:rowOff>304800</xdr:rowOff>
        </xdr:from>
        <xdr:to>
          <xdr:col>5</xdr:col>
          <xdr:colOff>257175</xdr:colOff>
          <xdr:row>235</xdr:row>
          <xdr:rowOff>466725</xdr:rowOff>
        </xdr:to>
        <xdr:sp macro="" textlink="">
          <xdr:nvSpPr>
            <xdr:cNvPr id="1859" name="Option Button 835" hidden="1">
              <a:extLst>
                <a:ext uri="{63B3BB69-23CF-44E3-9099-C40C66FF867C}">
                  <a14:compatExt spid="_x0000_s1859"/>
                </a:ext>
                <a:ext uri="{FF2B5EF4-FFF2-40B4-BE49-F238E27FC236}">
                  <a16:creationId xmlns:a16="http://schemas.microsoft.com/office/drawing/2014/main" id="{00000000-0008-0000-0100-00004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236</xdr:row>
          <xdr:rowOff>28575</xdr:rowOff>
        </xdr:from>
        <xdr:to>
          <xdr:col>5</xdr:col>
          <xdr:colOff>257175</xdr:colOff>
          <xdr:row>236</xdr:row>
          <xdr:rowOff>190500</xdr:rowOff>
        </xdr:to>
        <xdr:sp macro="" textlink="">
          <xdr:nvSpPr>
            <xdr:cNvPr id="1860" name="Option Button 836" hidden="1">
              <a:extLst>
                <a:ext uri="{63B3BB69-23CF-44E3-9099-C40C66FF867C}">
                  <a14:compatExt spid="_x0000_s1860"/>
                </a:ext>
                <a:ext uri="{FF2B5EF4-FFF2-40B4-BE49-F238E27FC236}">
                  <a16:creationId xmlns:a16="http://schemas.microsoft.com/office/drawing/2014/main" id="{00000000-0008-0000-0100-00004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233</xdr:row>
          <xdr:rowOff>0</xdr:rowOff>
        </xdr:from>
        <xdr:to>
          <xdr:col>6</xdr:col>
          <xdr:colOff>0</xdr:colOff>
          <xdr:row>237</xdr:row>
          <xdr:rowOff>0</xdr:rowOff>
        </xdr:to>
        <xdr:sp macro="" textlink="">
          <xdr:nvSpPr>
            <xdr:cNvPr id="1861" name="Group Box 837" hidden="1">
              <a:extLst>
                <a:ext uri="{63B3BB69-23CF-44E3-9099-C40C66FF867C}">
                  <a14:compatExt spid="_x0000_s1861"/>
                </a:ext>
                <a:ext uri="{FF2B5EF4-FFF2-40B4-BE49-F238E27FC236}">
                  <a16:creationId xmlns:a16="http://schemas.microsoft.com/office/drawing/2014/main" id="{00000000-0008-0000-0100-000045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237</xdr:row>
          <xdr:rowOff>85725</xdr:rowOff>
        </xdr:from>
        <xdr:to>
          <xdr:col>3</xdr:col>
          <xdr:colOff>238125</xdr:colOff>
          <xdr:row>237</xdr:row>
          <xdr:rowOff>390525</xdr:rowOff>
        </xdr:to>
        <xdr:sp macro="" textlink="">
          <xdr:nvSpPr>
            <xdr:cNvPr id="1862" name="Option Button 838" hidden="1">
              <a:extLst>
                <a:ext uri="{63B3BB69-23CF-44E3-9099-C40C66FF867C}">
                  <a14:compatExt spid="_x0000_s1862"/>
                </a:ext>
                <a:ext uri="{FF2B5EF4-FFF2-40B4-BE49-F238E27FC236}">
                  <a16:creationId xmlns:a16="http://schemas.microsoft.com/office/drawing/2014/main" id="{00000000-0008-0000-0100-00004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238</xdr:row>
          <xdr:rowOff>142875</xdr:rowOff>
        </xdr:from>
        <xdr:to>
          <xdr:col>3</xdr:col>
          <xdr:colOff>209550</xdr:colOff>
          <xdr:row>238</xdr:row>
          <xdr:rowOff>428625</xdr:rowOff>
        </xdr:to>
        <xdr:sp macro="" textlink="">
          <xdr:nvSpPr>
            <xdr:cNvPr id="1863" name="Option Button 839" hidden="1">
              <a:extLst>
                <a:ext uri="{63B3BB69-23CF-44E3-9099-C40C66FF867C}">
                  <a14:compatExt spid="_x0000_s1863"/>
                </a:ext>
                <a:ext uri="{FF2B5EF4-FFF2-40B4-BE49-F238E27FC236}">
                  <a16:creationId xmlns:a16="http://schemas.microsoft.com/office/drawing/2014/main" id="{00000000-0008-0000-0100-00004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239</xdr:row>
          <xdr:rowOff>276225</xdr:rowOff>
        </xdr:from>
        <xdr:to>
          <xdr:col>3</xdr:col>
          <xdr:colOff>209550</xdr:colOff>
          <xdr:row>240</xdr:row>
          <xdr:rowOff>47625</xdr:rowOff>
        </xdr:to>
        <xdr:sp macro="" textlink="">
          <xdr:nvSpPr>
            <xdr:cNvPr id="1864" name="Option Button 840" hidden="1">
              <a:extLst>
                <a:ext uri="{63B3BB69-23CF-44E3-9099-C40C66FF867C}">
                  <a14:compatExt spid="_x0000_s1864"/>
                </a:ext>
                <a:ext uri="{FF2B5EF4-FFF2-40B4-BE49-F238E27FC236}">
                  <a16:creationId xmlns:a16="http://schemas.microsoft.com/office/drawing/2014/main" id="{00000000-0008-0000-0100-00004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237</xdr:row>
          <xdr:rowOff>0</xdr:rowOff>
        </xdr:from>
        <xdr:to>
          <xdr:col>4</xdr:col>
          <xdr:colOff>657225</xdr:colOff>
          <xdr:row>241</xdr:row>
          <xdr:rowOff>0</xdr:rowOff>
        </xdr:to>
        <xdr:sp macro="" textlink="">
          <xdr:nvSpPr>
            <xdr:cNvPr id="1865" name="Group Box 841" hidden="1">
              <a:extLst>
                <a:ext uri="{63B3BB69-23CF-44E3-9099-C40C66FF867C}">
                  <a14:compatExt spid="_x0000_s1865"/>
                </a:ext>
                <a:ext uri="{FF2B5EF4-FFF2-40B4-BE49-F238E27FC236}">
                  <a16:creationId xmlns:a16="http://schemas.microsoft.com/office/drawing/2014/main" id="{00000000-0008-0000-0100-000049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237</xdr:row>
          <xdr:rowOff>161925</xdr:rowOff>
        </xdr:from>
        <xdr:to>
          <xdr:col>5</xdr:col>
          <xdr:colOff>257175</xdr:colOff>
          <xdr:row>237</xdr:row>
          <xdr:rowOff>361950</xdr:rowOff>
        </xdr:to>
        <xdr:sp macro="" textlink="">
          <xdr:nvSpPr>
            <xdr:cNvPr id="1866" name="Option Button 842" hidden="1">
              <a:extLst>
                <a:ext uri="{63B3BB69-23CF-44E3-9099-C40C66FF867C}">
                  <a14:compatExt spid="_x0000_s1866"/>
                </a:ext>
                <a:ext uri="{FF2B5EF4-FFF2-40B4-BE49-F238E27FC236}">
                  <a16:creationId xmlns:a16="http://schemas.microsoft.com/office/drawing/2014/main" id="{00000000-0008-0000-0100-00004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238</xdr:row>
          <xdr:rowOff>190500</xdr:rowOff>
        </xdr:from>
        <xdr:to>
          <xdr:col>5</xdr:col>
          <xdr:colOff>257175</xdr:colOff>
          <xdr:row>238</xdr:row>
          <xdr:rowOff>390525</xdr:rowOff>
        </xdr:to>
        <xdr:sp macro="" textlink="">
          <xdr:nvSpPr>
            <xdr:cNvPr id="1867" name="Option Button 843" hidden="1">
              <a:extLst>
                <a:ext uri="{63B3BB69-23CF-44E3-9099-C40C66FF867C}">
                  <a14:compatExt spid="_x0000_s1867"/>
                </a:ext>
                <a:ext uri="{FF2B5EF4-FFF2-40B4-BE49-F238E27FC236}">
                  <a16:creationId xmlns:a16="http://schemas.microsoft.com/office/drawing/2014/main" id="{00000000-0008-0000-0100-00004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239</xdr:row>
          <xdr:rowOff>200025</xdr:rowOff>
        </xdr:from>
        <xdr:to>
          <xdr:col>5</xdr:col>
          <xdr:colOff>257175</xdr:colOff>
          <xdr:row>239</xdr:row>
          <xdr:rowOff>400050</xdr:rowOff>
        </xdr:to>
        <xdr:sp macro="" textlink="">
          <xdr:nvSpPr>
            <xdr:cNvPr id="1868" name="Option Button 844" hidden="1">
              <a:extLst>
                <a:ext uri="{63B3BB69-23CF-44E3-9099-C40C66FF867C}">
                  <a14:compatExt spid="_x0000_s1868"/>
                </a:ext>
                <a:ext uri="{FF2B5EF4-FFF2-40B4-BE49-F238E27FC236}">
                  <a16:creationId xmlns:a16="http://schemas.microsoft.com/office/drawing/2014/main" id="{00000000-0008-0000-0100-00004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239</xdr:row>
          <xdr:rowOff>533400</xdr:rowOff>
        </xdr:from>
        <xdr:to>
          <xdr:col>5</xdr:col>
          <xdr:colOff>257175</xdr:colOff>
          <xdr:row>240</xdr:row>
          <xdr:rowOff>180975</xdr:rowOff>
        </xdr:to>
        <xdr:sp macro="" textlink="">
          <xdr:nvSpPr>
            <xdr:cNvPr id="1869" name="Option Button 845" hidden="1">
              <a:extLst>
                <a:ext uri="{63B3BB69-23CF-44E3-9099-C40C66FF867C}">
                  <a14:compatExt spid="_x0000_s1869"/>
                </a:ext>
                <a:ext uri="{FF2B5EF4-FFF2-40B4-BE49-F238E27FC236}">
                  <a16:creationId xmlns:a16="http://schemas.microsoft.com/office/drawing/2014/main" id="{00000000-0008-0000-0100-00004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237</xdr:row>
          <xdr:rowOff>0</xdr:rowOff>
        </xdr:from>
        <xdr:to>
          <xdr:col>6</xdr:col>
          <xdr:colOff>0</xdr:colOff>
          <xdr:row>241</xdr:row>
          <xdr:rowOff>0</xdr:rowOff>
        </xdr:to>
        <xdr:sp macro="" textlink="">
          <xdr:nvSpPr>
            <xdr:cNvPr id="1870" name="Group Box 846" hidden="1">
              <a:extLst>
                <a:ext uri="{63B3BB69-23CF-44E3-9099-C40C66FF867C}">
                  <a14:compatExt spid="_x0000_s1870"/>
                </a:ext>
                <a:ext uri="{FF2B5EF4-FFF2-40B4-BE49-F238E27FC236}">
                  <a16:creationId xmlns:a16="http://schemas.microsoft.com/office/drawing/2014/main" id="{00000000-0008-0000-0100-00004E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241</xdr:row>
          <xdr:rowOff>123825</xdr:rowOff>
        </xdr:from>
        <xdr:to>
          <xdr:col>5</xdr:col>
          <xdr:colOff>247650</xdr:colOff>
          <xdr:row>242</xdr:row>
          <xdr:rowOff>47625</xdr:rowOff>
        </xdr:to>
        <xdr:sp macro="" textlink="">
          <xdr:nvSpPr>
            <xdr:cNvPr id="1875" name="Option Button 851" hidden="1">
              <a:extLst>
                <a:ext uri="{63B3BB69-23CF-44E3-9099-C40C66FF867C}">
                  <a14:compatExt spid="_x0000_s1875"/>
                </a:ext>
                <a:ext uri="{FF2B5EF4-FFF2-40B4-BE49-F238E27FC236}">
                  <a16:creationId xmlns:a16="http://schemas.microsoft.com/office/drawing/2014/main" id="{00000000-0008-0000-0100-00005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242</xdr:row>
          <xdr:rowOff>219075</xdr:rowOff>
        </xdr:from>
        <xdr:to>
          <xdr:col>5</xdr:col>
          <xdr:colOff>238125</xdr:colOff>
          <xdr:row>242</xdr:row>
          <xdr:rowOff>371475</xdr:rowOff>
        </xdr:to>
        <xdr:sp macro="" textlink="">
          <xdr:nvSpPr>
            <xdr:cNvPr id="1876" name="Option Button 852" hidden="1">
              <a:extLst>
                <a:ext uri="{63B3BB69-23CF-44E3-9099-C40C66FF867C}">
                  <a14:compatExt spid="_x0000_s1876"/>
                </a:ext>
                <a:ext uri="{FF2B5EF4-FFF2-40B4-BE49-F238E27FC236}">
                  <a16:creationId xmlns:a16="http://schemas.microsoft.com/office/drawing/2014/main" id="{00000000-0008-0000-0100-00005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243</xdr:row>
          <xdr:rowOff>161925</xdr:rowOff>
        </xdr:from>
        <xdr:to>
          <xdr:col>5</xdr:col>
          <xdr:colOff>238125</xdr:colOff>
          <xdr:row>243</xdr:row>
          <xdr:rowOff>314325</xdr:rowOff>
        </xdr:to>
        <xdr:sp macro="" textlink="">
          <xdr:nvSpPr>
            <xdr:cNvPr id="1877" name="Option Button 853" hidden="1">
              <a:extLst>
                <a:ext uri="{63B3BB69-23CF-44E3-9099-C40C66FF867C}">
                  <a14:compatExt spid="_x0000_s1877"/>
                </a:ext>
                <a:ext uri="{FF2B5EF4-FFF2-40B4-BE49-F238E27FC236}">
                  <a16:creationId xmlns:a16="http://schemas.microsoft.com/office/drawing/2014/main" id="{00000000-0008-0000-0100-00005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244</xdr:row>
          <xdr:rowOff>190500</xdr:rowOff>
        </xdr:from>
        <xdr:to>
          <xdr:col>5</xdr:col>
          <xdr:colOff>247650</xdr:colOff>
          <xdr:row>244</xdr:row>
          <xdr:rowOff>352425</xdr:rowOff>
        </xdr:to>
        <xdr:sp macro="" textlink="">
          <xdr:nvSpPr>
            <xdr:cNvPr id="1878" name="Option Button 854" hidden="1">
              <a:extLst>
                <a:ext uri="{63B3BB69-23CF-44E3-9099-C40C66FF867C}">
                  <a14:compatExt spid="_x0000_s1878"/>
                </a:ext>
                <a:ext uri="{FF2B5EF4-FFF2-40B4-BE49-F238E27FC236}">
                  <a16:creationId xmlns:a16="http://schemas.microsoft.com/office/drawing/2014/main" id="{00000000-0008-0000-0100-00005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241</xdr:row>
          <xdr:rowOff>0</xdr:rowOff>
        </xdr:from>
        <xdr:to>
          <xdr:col>5</xdr:col>
          <xdr:colOff>1733550</xdr:colOff>
          <xdr:row>245</xdr:row>
          <xdr:rowOff>0</xdr:rowOff>
        </xdr:to>
        <xdr:sp macro="" textlink="">
          <xdr:nvSpPr>
            <xdr:cNvPr id="1879" name="Group Box 855" hidden="1">
              <a:extLst>
                <a:ext uri="{63B3BB69-23CF-44E3-9099-C40C66FF867C}">
                  <a14:compatExt spid="_x0000_s1879"/>
                </a:ext>
                <a:ext uri="{FF2B5EF4-FFF2-40B4-BE49-F238E27FC236}">
                  <a16:creationId xmlns:a16="http://schemas.microsoft.com/office/drawing/2014/main" id="{00000000-0008-0000-0100-000057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245</xdr:row>
          <xdr:rowOff>57150</xdr:rowOff>
        </xdr:from>
        <xdr:to>
          <xdr:col>3</xdr:col>
          <xdr:colOff>238125</xdr:colOff>
          <xdr:row>246</xdr:row>
          <xdr:rowOff>28575</xdr:rowOff>
        </xdr:to>
        <xdr:sp macro="" textlink="">
          <xdr:nvSpPr>
            <xdr:cNvPr id="1880" name="Option Button 856" hidden="1">
              <a:extLst>
                <a:ext uri="{63B3BB69-23CF-44E3-9099-C40C66FF867C}">
                  <a14:compatExt spid="_x0000_s1880"/>
                </a:ext>
                <a:ext uri="{FF2B5EF4-FFF2-40B4-BE49-F238E27FC236}">
                  <a16:creationId xmlns:a16="http://schemas.microsoft.com/office/drawing/2014/main" id="{00000000-0008-0000-0100-00005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246</xdr:row>
          <xdr:rowOff>190500</xdr:rowOff>
        </xdr:from>
        <xdr:to>
          <xdr:col>3</xdr:col>
          <xdr:colOff>209550</xdr:colOff>
          <xdr:row>247</xdr:row>
          <xdr:rowOff>19050</xdr:rowOff>
        </xdr:to>
        <xdr:sp macro="" textlink="">
          <xdr:nvSpPr>
            <xdr:cNvPr id="1881" name="Option Button 857" hidden="1">
              <a:extLst>
                <a:ext uri="{63B3BB69-23CF-44E3-9099-C40C66FF867C}">
                  <a14:compatExt spid="_x0000_s1881"/>
                </a:ext>
                <a:ext uri="{FF2B5EF4-FFF2-40B4-BE49-F238E27FC236}">
                  <a16:creationId xmlns:a16="http://schemas.microsoft.com/office/drawing/2014/main" id="{00000000-0008-0000-0100-00005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247</xdr:row>
          <xdr:rowOff>247650</xdr:rowOff>
        </xdr:from>
        <xdr:to>
          <xdr:col>3</xdr:col>
          <xdr:colOff>209550</xdr:colOff>
          <xdr:row>248</xdr:row>
          <xdr:rowOff>104775</xdr:rowOff>
        </xdr:to>
        <xdr:sp macro="" textlink="">
          <xdr:nvSpPr>
            <xdr:cNvPr id="1882" name="Option Button 858" hidden="1">
              <a:extLst>
                <a:ext uri="{63B3BB69-23CF-44E3-9099-C40C66FF867C}">
                  <a14:compatExt spid="_x0000_s1882"/>
                </a:ext>
                <a:ext uri="{FF2B5EF4-FFF2-40B4-BE49-F238E27FC236}">
                  <a16:creationId xmlns:a16="http://schemas.microsoft.com/office/drawing/2014/main" id="{00000000-0008-0000-0100-00005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245</xdr:row>
          <xdr:rowOff>0</xdr:rowOff>
        </xdr:from>
        <xdr:to>
          <xdr:col>4</xdr:col>
          <xdr:colOff>657225</xdr:colOff>
          <xdr:row>249</xdr:row>
          <xdr:rowOff>0</xdr:rowOff>
        </xdr:to>
        <xdr:sp macro="" textlink="">
          <xdr:nvSpPr>
            <xdr:cNvPr id="1883" name="Group Box 859" hidden="1">
              <a:extLst>
                <a:ext uri="{63B3BB69-23CF-44E3-9099-C40C66FF867C}">
                  <a14:compatExt spid="_x0000_s1883"/>
                </a:ext>
                <a:ext uri="{FF2B5EF4-FFF2-40B4-BE49-F238E27FC236}">
                  <a16:creationId xmlns:a16="http://schemas.microsoft.com/office/drawing/2014/main" id="{00000000-0008-0000-0100-00005B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245</xdr:row>
          <xdr:rowOff>104775</xdr:rowOff>
        </xdr:from>
        <xdr:to>
          <xdr:col>5</xdr:col>
          <xdr:colOff>257175</xdr:colOff>
          <xdr:row>246</xdr:row>
          <xdr:rowOff>9525</xdr:rowOff>
        </xdr:to>
        <xdr:sp macro="" textlink="">
          <xdr:nvSpPr>
            <xdr:cNvPr id="1884" name="Option Button 860" hidden="1">
              <a:extLst>
                <a:ext uri="{63B3BB69-23CF-44E3-9099-C40C66FF867C}">
                  <a14:compatExt spid="_x0000_s1884"/>
                </a:ext>
                <a:ext uri="{FF2B5EF4-FFF2-40B4-BE49-F238E27FC236}">
                  <a16:creationId xmlns:a16="http://schemas.microsoft.com/office/drawing/2014/main" id="{00000000-0008-0000-0100-00005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246</xdr:row>
          <xdr:rowOff>228600</xdr:rowOff>
        </xdr:from>
        <xdr:to>
          <xdr:col>5</xdr:col>
          <xdr:colOff>257175</xdr:colOff>
          <xdr:row>247</xdr:row>
          <xdr:rowOff>0</xdr:rowOff>
        </xdr:to>
        <xdr:sp macro="" textlink="">
          <xdr:nvSpPr>
            <xdr:cNvPr id="1885" name="Option Button 861" hidden="1">
              <a:extLst>
                <a:ext uri="{63B3BB69-23CF-44E3-9099-C40C66FF867C}">
                  <a14:compatExt spid="_x0000_s1885"/>
                </a:ext>
                <a:ext uri="{FF2B5EF4-FFF2-40B4-BE49-F238E27FC236}">
                  <a16:creationId xmlns:a16="http://schemas.microsoft.com/office/drawing/2014/main" id="{00000000-0008-0000-0100-00005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247</xdr:row>
          <xdr:rowOff>190500</xdr:rowOff>
        </xdr:from>
        <xdr:to>
          <xdr:col>5</xdr:col>
          <xdr:colOff>257175</xdr:colOff>
          <xdr:row>247</xdr:row>
          <xdr:rowOff>333375</xdr:rowOff>
        </xdr:to>
        <xdr:sp macro="" textlink="">
          <xdr:nvSpPr>
            <xdr:cNvPr id="1886" name="Option Button 862" hidden="1">
              <a:extLst>
                <a:ext uri="{63B3BB69-23CF-44E3-9099-C40C66FF867C}">
                  <a14:compatExt spid="_x0000_s1886"/>
                </a:ext>
                <a:ext uri="{FF2B5EF4-FFF2-40B4-BE49-F238E27FC236}">
                  <a16:creationId xmlns:a16="http://schemas.microsoft.com/office/drawing/2014/main" id="{00000000-0008-0000-0100-00005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248</xdr:row>
          <xdr:rowOff>66675</xdr:rowOff>
        </xdr:from>
        <xdr:to>
          <xdr:col>5</xdr:col>
          <xdr:colOff>257175</xdr:colOff>
          <xdr:row>248</xdr:row>
          <xdr:rowOff>200025</xdr:rowOff>
        </xdr:to>
        <xdr:sp macro="" textlink="">
          <xdr:nvSpPr>
            <xdr:cNvPr id="1887" name="Option Button 863" hidden="1">
              <a:extLst>
                <a:ext uri="{63B3BB69-23CF-44E3-9099-C40C66FF867C}">
                  <a14:compatExt spid="_x0000_s1887"/>
                </a:ext>
                <a:ext uri="{FF2B5EF4-FFF2-40B4-BE49-F238E27FC236}">
                  <a16:creationId xmlns:a16="http://schemas.microsoft.com/office/drawing/2014/main" id="{00000000-0008-0000-0100-00005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245</xdr:row>
          <xdr:rowOff>0</xdr:rowOff>
        </xdr:from>
        <xdr:to>
          <xdr:col>6</xdr:col>
          <xdr:colOff>0</xdr:colOff>
          <xdr:row>249</xdr:row>
          <xdr:rowOff>0</xdr:rowOff>
        </xdr:to>
        <xdr:sp macro="" textlink="">
          <xdr:nvSpPr>
            <xdr:cNvPr id="1888" name="Group Box 864" hidden="1">
              <a:extLst>
                <a:ext uri="{63B3BB69-23CF-44E3-9099-C40C66FF867C}">
                  <a14:compatExt spid="_x0000_s1888"/>
                </a:ext>
                <a:ext uri="{FF2B5EF4-FFF2-40B4-BE49-F238E27FC236}">
                  <a16:creationId xmlns:a16="http://schemas.microsoft.com/office/drawing/2014/main" id="{00000000-0008-0000-0100-000060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249</xdr:row>
          <xdr:rowOff>95250</xdr:rowOff>
        </xdr:from>
        <xdr:to>
          <xdr:col>3</xdr:col>
          <xdr:colOff>238125</xdr:colOff>
          <xdr:row>249</xdr:row>
          <xdr:rowOff>447675</xdr:rowOff>
        </xdr:to>
        <xdr:sp macro="" textlink="">
          <xdr:nvSpPr>
            <xdr:cNvPr id="1889" name="Option Button 865" hidden="1">
              <a:extLst>
                <a:ext uri="{63B3BB69-23CF-44E3-9099-C40C66FF867C}">
                  <a14:compatExt spid="_x0000_s1889"/>
                </a:ext>
                <a:ext uri="{FF2B5EF4-FFF2-40B4-BE49-F238E27FC236}">
                  <a16:creationId xmlns:a16="http://schemas.microsoft.com/office/drawing/2014/main" id="{00000000-0008-0000-0100-00006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250</xdr:row>
          <xdr:rowOff>142875</xdr:rowOff>
        </xdr:from>
        <xdr:to>
          <xdr:col>3</xdr:col>
          <xdr:colOff>209550</xdr:colOff>
          <xdr:row>250</xdr:row>
          <xdr:rowOff>476250</xdr:rowOff>
        </xdr:to>
        <xdr:sp macro="" textlink="">
          <xdr:nvSpPr>
            <xdr:cNvPr id="1890" name="Option Button 866" hidden="1">
              <a:extLst>
                <a:ext uri="{63B3BB69-23CF-44E3-9099-C40C66FF867C}">
                  <a14:compatExt spid="_x0000_s1890"/>
                </a:ext>
                <a:ext uri="{FF2B5EF4-FFF2-40B4-BE49-F238E27FC236}">
                  <a16:creationId xmlns:a16="http://schemas.microsoft.com/office/drawing/2014/main" id="{00000000-0008-0000-0100-00006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251</xdr:row>
          <xdr:rowOff>219075</xdr:rowOff>
        </xdr:from>
        <xdr:to>
          <xdr:col>3</xdr:col>
          <xdr:colOff>209550</xdr:colOff>
          <xdr:row>252</xdr:row>
          <xdr:rowOff>9525</xdr:rowOff>
        </xdr:to>
        <xdr:sp macro="" textlink="">
          <xdr:nvSpPr>
            <xdr:cNvPr id="1891" name="Option Button 867" hidden="1">
              <a:extLst>
                <a:ext uri="{63B3BB69-23CF-44E3-9099-C40C66FF867C}">
                  <a14:compatExt spid="_x0000_s1891"/>
                </a:ext>
                <a:ext uri="{FF2B5EF4-FFF2-40B4-BE49-F238E27FC236}">
                  <a16:creationId xmlns:a16="http://schemas.microsoft.com/office/drawing/2014/main" id="{00000000-0008-0000-0100-00006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249</xdr:row>
          <xdr:rowOff>0</xdr:rowOff>
        </xdr:from>
        <xdr:to>
          <xdr:col>4</xdr:col>
          <xdr:colOff>657225</xdr:colOff>
          <xdr:row>253</xdr:row>
          <xdr:rowOff>0</xdr:rowOff>
        </xdr:to>
        <xdr:sp macro="" textlink="">
          <xdr:nvSpPr>
            <xdr:cNvPr id="1892" name="Group Box 868" hidden="1">
              <a:extLst>
                <a:ext uri="{63B3BB69-23CF-44E3-9099-C40C66FF867C}">
                  <a14:compatExt spid="_x0000_s1892"/>
                </a:ext>
                <a:ext uri="{FF2B5EF4-FFF2-40B4-BE49-F238E27FC236}">
                  <a16:creationId xmlns:a16="http://schemas.microsoft.com/office/drawing/2014/main" id="{00000000-0008-0000-0100-000064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249</xdr:row>
          <xdr:rowOff>180975</xdr:rowOff>
        </xdr:from>
        <xdr:to>
          <xdr:col>5</xdr:col>
          <xdr:colOff>257175</xdr:colOff>
          <xdr:row>249</xdr:row>
          <xdr:rowOff>419100</xdr:rowOff>
        </xdr:to>
        <xdr:sp macro="" textlink="">
          <xdr:nvSpPr>
            <xdr:cNvPr id="1893" name="Option Button 869" hidden="1">
              <a:extLst>
                <a:ext uri="{63B3BB69-23CF-44E3-9099-C40C66FF867C}">
                  <a14:compatExt spid="_x0000_s1893"/>
                </a:ext>
                <a:ext uri="{FF2B5EF4-FFF2-40B4-BE49-F238E27FC236}">
                  <a16:creationId xmlns:a16="http://schemas.microsoft.com/office/drawing/2014/main" id="{00000000-0008-0000-0100-00006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250</xdr:row>
          <xdr:rowOff>200025</xdr:rowOff>
        </xdr:from>
        <xdr:to>
          <xdr:col>5</xdr:col>
          <xdr:colOff>257175</xdr:colOff>
          <xdr:row>250</xdr:row>
          <xdr:rowOff>428625</xdr:rowOff>
        </xdr:to>
        <xdr:sp macro="" textlink="">
          <xdr:nvSpPr>
            <xdr:cNvPr id="1894" name="Option Button 870" hidden="1">
              <a:extLst>
                <a:ext uri="{63B3BB69-23CF-44E3-9099-C40C66FF867C}">
                  <a14:compatExt spid="_x0000_s1894"/>
                </a:ext>
                <a:ext uri="{FF2B5EF4-FFF2-40B4-BE49-F238E27FC236}">
                  <a16:creationId xmlns:a16="http://schemas.microsoft.com/office/drawing/2014/main" id="{00000000-0008-0000-0100-00006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251</xdr:row>
          <xdr:rowOff>133350</xdr:rowOff>
        </xdr:from>
        <xdr:to>
          <xdr:col>5</xdr:col>
          <xdr:colOff>257175</xdr:colOff>
          <xdr:row>251</xdr:row>
          <xdr:rowOff>371475</xdr:rowOff>
        </xdr:to>
        <xdr:sp macro="" textlink="">
          <xdr:nvSpPr>
            <xdr:cNvPr id="1895" name="Option Button 871" hidden="1">
              <a:extLst>
                <a:ext uri="{63B3BB69-23CF-44E3-9099-C40C66FF867C}">
                  <a14:compatExt spid="_x0000_s1895"/>
                </a:ext>
                <a:ext uri="{FF2B5EF4-FFF2-40B4-BE49-F238E27FC236}">
                  <a16:creationId xmlns:a16="http://schemas.microsoft.com/office/drawing/2014/main" id="{00000000-0008-0000-0100-00006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251</xdr:row>
          <xdr:rowOff>523875</xdr:rowOff>
        </xdr:from>
        <xdr:to>
          <xdr:col>5</xdr:col>
          <xdr:colOff>257175</xdr:colOff>
          <xdr:row>252</xdr:row>
          <xdr:rowOff>180975</xdr:rowOff>
        </xdr:to>
        <xdr:sp macro="" textlink="">
          <xdr:nvSpPr>
            <xdr:cNvPr id="1896" name="Option Button 872" hidden="1">
              <a:extLst>
                <a:ext uri="{63B3BB69-23CF-44E3-9099-C40C66FF867C}">
                  <a14:compatExt spid="_x0000_s1896"/>
                </a:ext>
                <a:ext uri="{FF2B5EF4-FFF2-40B4-BE49-F238E27FC236}">
                  <a16:creationId xmlns:a16="http://schemas.microsoft.com/office/drawing/2014/main" id="{00000000-0008-0000-0100-00006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249</xdr:row>
          <xdr:rowOff>0</xdr:rowOff>
        </xdr:from>
        <xdr:to>
          <xdr:col>6</xdr:col>
          <xdr:colOff>0</xdr:colOff>
          <xdr:row>253</xdr:row>
          <xdr:rowOff>0</xdr:rowOff>
        </xdr:to>
        <xdr:sp macro="" textlink="">
          <xdr:nvSpPr>
            <xdr:cNvPr id="1897" name="Group Box 873" hidden="1">
              <a:extLst>
                <a:ext uri="{63B3BB69-23CF-44E3-9099-C40C66FF867C}">
                  <a14:compatExt spid="_x0000_s1897"/>
                </a:ext>
                <a:ext uri="{FF2B5EF4-FFF2-40B4-BE49-F238E27FC236}">
                  <a16:creationId xmlns:a16="http://schemas.microsoft.com/office/drawing/2014/main" id="{00000000-0008-0000-0100-000069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253</xdr:row>
          <xdr:rowOff>47625</xdr:rowOff>
        </xdr:from>
        <xdr:to>
          <xdr:col>3</xdr:col>
          <xdr:colOff>238125</xdr:colOff>
          <xdr:row>253</xdr:row>
          <xdr:rowOff>200025</xdr:rowOff>
        </xdr:to>
        <xdr:sp macro="" textlink="">
          <xdr:nvSpPr>
            <xdr:cNvPr id="1898" name="Option Button 874" hidden="1">
              <a:extLst>
                <a:ext uri="{63B3BB69-23CF-44E3-9099-C40C66FF867C}">
                  <a14:compatExt spid="_x0000_s1898"/>
                </a:ext>
                <a:ext uri="{FF2B5EF4-FFF2-40B4-BE49-F238E27FC236}">
                  <a16:creationId xmlns:a16="http://schemas.microsoft.com/office/drawing/2014/main" id="{00000000-0008-0000-0100-00006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254</xdr:row>
          <xdr:rowOff>95250</xdr:rowOff>
        </xdr:from>
        <xdr:to>
          <xdr:col>3</xdr:col>
          <xdr:colOff>209550</xdr:colOff>
          <xdr:row>255</xdr:row>
          <xdr:rowOff>19050</xdr:rowOff>
        </xdr:to>
        <xdr:sp macro="" textlink="">
          <xdr:nvSpPr>
            <xdr:cNvPr id="1899" name="Option Button 875" hidden="1">
              <a:extLst>
                <a:ext uri="{63B3BB69-23CF-44E3-9099-C40C66FF867C}">
                  <a14:compatExt spid="_x0000_s1899"/>
                </a:ext>
                <a:ext uri="{FF2B5EF4-FFF2-40B4-BE49-F238E27FC236}">
                  <a16:creationId xmlns:a16="http://schemas.microsoft.com/office/drawing/2014/main" id="{00000000-0008-0000-0100-00006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255</xdr:row>
          <xdr:rowOff>200025</xdr:rowOff>
        </xdr:from>
        <xdr:to>
          <xdr:col>3</xdr:col>
          <xdr:colOff>209550</xdr:colOff>
          <xdr:row>256</xdr:row>
          <xdr:rowOff>133350</xdr:rowOff>
        </xdr:to>
        <xdr:sp macro="" textlink="">
          <xdr:nvSpPr>
            <xdr:cNvPr id="1900" name="Option Button 876" hidden="1">
              <a:extLst>
                <a:ext uri="{63B3BB69-23CF-44E3-9099-C40C66FF867C}">
                  <a14:compatExt spid="_x0000_s1900"/>
                </a:ext>
                <a:ext uri="{FF2B5EF4-FFF2-40B4-BE49-F238E27FC236}">
                  <a16:creationId xmlns:a16="http://schemas.microsoft.com/office/drawing/2014/main" id="{00000000-0008-0000-0100-00006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253</xdr:row>
          <xdr:rowOff>0</xdr:rowOff>
        </xdr:from>
        <xdr:to>
          <xdr:col>4</xdr:col>
          <xdr:colOff>657225</xdr:colOff>
          <xdr:row>257</xdr:row>
          <xdr:rowOff>0</xdr:rowOff>
        </xdr:to>
        <xdr:sp macro="" textlink="">
          <xdr:nvSpPr>
            <xdr:cNvPr id="1901" name="Group Box 877" hidden="1">
              <a:extLst>
                <a:ext uri="{63B3BB69-23CF-44E3-9099-C40C66FF867C}">
                  <a14:compatExt spid="_x0000_s1901"/>
                </a:ext>
                <a:ext uri="{FF2B5EF4-FFF2-40B4-BE49-F238E27FC236}">
                  <a16:creationId xmlns:a16="http://schemas.microsoft.com/office/drawing/2014/main" id="{00000000-0008-0000-0100-00006D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253</xdr:row>
          <xdr:rowOff>85725</xdr:rowOff>
        </xdr:from>
        <xdr:to>
          <xdr:col>5</xdr:col>
          <xdr:colOff>257175</xdr:colOff>
          <xdr:row>253</xdr:row>
          <xdr:rowOff>190500</xdr:rowOff>
        </xdr:to>
        <xdr:sp macro="" textlink="">
          <xdr:nvSpPr>
            <xdr:cNvPr id="1902" name="Option Button 878" hidden="1">
              <a:extLst>
                <a:ext uri="{63B3BB69-23CF-44E3-9099-C40C66FF867C}">
                  <a14:compatExt spid="_x0000_s1902"/>
                </a:ext>
                <a:ext uri="{FF2B5EF4-FFF2-40B4-BE49-F238E27FC236}">
                  <a16:creationId xmlns:a16="http://schemas.microsoft.com/office/drawing/2014/main" id="{00000000-0008-0000-0100-00006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254</xdr:row>
          <xdr:rowOff>123825</xdr:rowOff>
        </xdr:from>
        <xdr:to>
          <xdr:col>5</xdr:col>
          <xdr:colOff>257175</xdr:colOff>
          <xdr:row>255</xdr:row>
          <xdr:rowOff>0</xdr:rowOff>
        </xdr:to>
        <xdr:sp macro="" textlink="">
          <xdr:nvSpPr>
            <xdr:cNvPr id="1903" name="Option Button 879" hidden="1">
              <a:extLst>
                <a:ext uri="{63B3BB69-23CF-44E3-9099-C40C66FF867C}">
                  <a14:compatExt spid="_x0000_s1903"/>
                </a:ext>
                <a:ext uri="{FF2B5EF4-FFF2-40B4-BE49-F238E27FC236}">
                  <a16:creationId xmlns:a16="http://schemas.microsoft.com/office/drawing/2014/main" id="{00000000-0008-0000-0100-00006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255</xdr:row>
          <xdr:rowOff>152400</xdr:rowOff>
        </xdr:from>
        <xdr:to>
          <xdr:col>5</xdr:col>
          <xdr:colOff>257175</xdr:colOff>
          <xdr:row>256</xdr:row>
          <xdr:rowOff>38100</xdr:rowOff>
        </xdr:to>
        <xdr:sp macro="" textlink="">
          <xdr:nvSpPr>
            <xdr:cNvPr id="1904" name="Option Button 880" hidden="1">
              <a:extLst>
                <a:ext uri="{63B3BB69-23CF-44E3-9099-C40C66FF867C}">
                  <a14:compatExt spid="_x0000_s1904"/>
                </a:ext>
                <a:ext uri="{FF2B5EF4-FFF2-40B4-BE49-F238E27FC236}">
                  <a16:creationId xmlns:a16="http://schemas.microsoft.com/office/drawing/2014/main" id="{00000000-0008-0000-0100-00007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256</xdr:row>
          <xdr:rowOff>104775</xdr:rowOff>
        </xdr:from>
        <xdr:to>
          <xdr:col>5</xdr:col>
          <xdr:colOff>257175</xdr:colOff>
          <xdr:row>256</xdr:row>
          <xdr:rowOff>209550</xdr:rowOff>
        </xdr:to>
        <xdr:sp macro="" textlink="">
          <xdr:nvSpPr>
            <xdr:cNvPr id="1905" name="Option Button 881" hidden="1">
              <a:extLst>
                <a:ext uri="{63B3BB69-23CF-44E3-9099-C40C66FF867C}">
                  <a14:compatExt spid="_x0000_s1905"/>
                </a:ext>
                <a:ext uri="{FF2B5EF4-FFF2-40B4-BE49-F238E27FC236}">
                  <a16:creationId xmlns:a16="http://schemas.microsoft.com/office/drawing/2014/main" id="{00000000-0008-0000-0100-00007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253</xdr:row>
          <xdr:rowOff>0</xdr:rowOff>
        </xdr:from>
        <xdr:to>
          <xdr:col>6</xdr:col>
          <xdr:colOff>0</xdr:colOff>
          <xdr:row>257</xdr:row>
          <xdr:rowOff>0</xdr:rowOff>
        </xdr:to>
        <xdr:sp macro="" textlink="">
          <xdr:nvSpPr>
            <xdr:cNvPr id="1906" name="Group Box 882" hidden="1">
              <a:extLst>
                <a:ext uri="{63B3BB69-23CF-44E3-9099-C40C66FF867C}">
                  <a14:compatExt spid="_x0000_s1906"/>
                </a:ext>
                <a:ext uri="{FF2B5EF4-FFF2-40B4-BE49-F238E27FC236}">
                  <a16:creationId xmlns:a16="http://schemas.microsoft.com/office/drawing/2014/main" id="{00000000-0008-0000-0100-000072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257</xdr:row>
          <xdr:rowOff>76200</xdr:rowOff>
        </xdr:from>
        <xdr:to>
          <xdr:col>3</xdr:col>
          <xdr:colOff>238125</xdr:colOff>
          <xdr:row>258</xdr:row>
          <xdr:rowOff>19050</xdr:rowOff>
        </xdr:to>
        <xdr:sp macro="" textlink="">
          <xdr:nvSpPr>
            <xdr:cNvPr id="1907" name="Option Button 883" hidden="1">
              <a:extLst>
                <a:ext uri="{63B3BB69-23CF-44E3-9099-C40C66FF867C}">
                  <a14:compatExt spid="_x0000_s1907"/>
                </a:ext>
                <a:ext uri="{FF2B5EF4-FFF2-40B4-BE49-F238E27FC236}">
                  <a16:creationId xmlns:a16="http://schemas.microsoft.com/office/drawing/2014/main" id="{00000000-0008-0000-0100-00007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258</xdr:row>
          <xdr:rowOff>180975</xdr:rowOff>
        </xdr:from>
        <xdr:to>
          <xdr:col>3</xdr:col>
          <xdr:colOff>209550</xdr:colOff>
          <xdr:row>258</xdr:row>
          <xdr:rowOff>447675</xdr:rowOff>
        </xdr:to>
        <xdr:sp macro="" textlink="">
          <xdr:nvSpPr>
            <xdr:cNvPr id="1908" name="Option Button 884" hidden="1">
              <a:extLst>
                <a:ext uri="{63B3BB69-23CF-44E3-9099-C40C66FF867C}">
                  <a14:compatExt spid="_x0000_s1908"/>
                </a:ext>
                <a:ext uri="{FF2B5EF4-FFF2-40B4-BE49-F238E27FC236}">
                  <a16:creationId xmlns:a16="http://schemas.microsoft.com/office/drawing/2014/main" id="{00000000-0008-0000-0100-00007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259</xdr:row>
          <xdr:rowOff>219075</xdr:rowOff>
        </xdr:from>
        <xdr:to>
          <xdr:col>3</xdr:col>
          <xdr:colOff>209550</xdr:colOff>
          <xdr:row>260</xdr:row>
          <xdr:rowOff>57150</xdr:rowOff>
        </xdr:to>
        <xdr:sp macro="" textlink="">
          <xdr:nvSpPr>
            <xdr:cNvPr id="1909" name="Option Button 885" hidden="1">
              <a:extLst>
                <a:ext uri="{63B3BB69-23CF-44E3-9099-C40C66FF867C}">
                  <a14:compatExt spid="_x0000_s1909"/>
                </a:ext>
                <a:ext uri="{FF2B5EF4-FFF2-40B4-BE49-F238E27FC236}">
                  <a16:creationId xmlns:a16="http://schemas.microsoft.com/office/drawing/2014/main" id="{00000000-0008-0000-0100-00007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257</xdr:row>
          <xdr:rowOff>0</xdr:rowOff>
        </xdr:from>
        <xdr:to>
          <xdr:col>4</xdr:col>
          <xdr:colOff>657225</xdr:colOff>
          <xdr:row>261</xdr:row>
          <xdr:rowOff>0</xdr:rowOff>
        </xdr:to>
        <xdr:sp macro="" textlink="">
          <xdr:nvSpPr>
            <xdr:cNvPr id="1910" name="Group Box 886" hidden="1">
              <a:extLst>
                <a:ext uri="{63B3BB69-23CF-44E3-9099-C40C66FF867C}">
                  <a14:compatExt spid="_x0000_s1910"/>
                </a:ext>
                <a:ext uri="{FF2B5EF4-FFF2-40B4-BE49-F238E27FC236}">
                  <a16:creationId xmlns:a16="http://schemas.microsoft.com/office/drawing/2014/main" id="{00000000-0008-0000-0100-000076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257</xdr:row>
          <xdr:rowOff>142875</xdr:rowOff>
        </xdr:from>
        <xdr:to>
          <xdr:col>5</xdr:col>
          <xdr:colOff>257175</xdr:colOff>
          <xdr:row>257</xdr:row>
          <xdr:rowOff>323850</xdr:rowOff>
        </xdr:to>
        <xdr:sp macro="" textlink="">
          <xdr:nvSpPr>
            <xdr:cNvPr id="1911" name="Option Button 887" hidden="1">
              <a:extLst>
                <a:ext uri="{63B3BB69-23CF-44E3-9099-C40C66FF867C}">
                  <a14:compatExt spid="_x0000_s1911"/>
                </a:ext>
                <a:ext uri="{FF2B5EF4-FFF2-40B4-BE49-F238E27FC236}">
                  <a16:creationId xmlns:a16="http://schemas.microsoft.com/office/drawing/2014/main" id="{00000000-0008-0000-0100-00007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258</xdr:row>
          <xdr:rowOff>285750</xdr:rowOff>
        </xdr:from>
        <xdr:to>
          <xdr:col>5</xdr:col>
          <xdr:colOff>257175</xdr:colOff>
          <xdr:row>258</xdr:row>
          <xdr:rowOff>466725</xdr:rowOff>
        </xdr:to>
        <xdr:sp macro="" textlink="">
          <xdr:nvSpPr>
            <xdr:cNvPr id="1912" name="Option Button 888" hidden="1">
              <a:extLst>
                <a:ext uri="{63B3BB69-23CF-44E3-9099-C40C66FF867C}">
                  <a14:compatExt spid="_x0000_s1912"/>
                </a:ext>
                <a:ext uri="{FF2B5EF4-FFF2-40B4-BE49-F238E27FC236}">
                  <a16:creationId xmlns:a16="http://schemas.microsoft.com/office/drawing/2014/main" id="{00000000-0008-0000-0100-00007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259</xdr:row>
          <xdr:rowOff>142875</xdr:rowOff>
        </xdr:from>
        <xdr:to>
          <xdr:col>5</xdr:col>
          <xdr:colOff>257175</xdr:colOff>
          <xdr:row>259</xdr:row>
          <xdr:rowOff>333375</xdr:rowOff>
        </xdr:to>
        <xdr:sp macro="" textlink="">
          <xdr:nvSpPr>
            <xdr:cNvPr id="1913" name="Option Button 889" hidden="1">
              <a:extLst>
                <a:ext uri="{63B3BB69-23CF-44E3-9099-C40C66FF867C}">
                  <a14:compatExt spid="_x0000_s1913"/>
                </a:ext>
                <a:ext uri="{FF2B5EF4-FFF2-40B4-BE49-F238E27FC236}">
                  <a16:creationId xmlns:a16="http://schemas.microsoft.com/office/drawing/2014/main" id="{00000000-0008-0000-0100-00007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260</xdr:row>
          <xdr:rowOff>9525</xdr:rowOff>
        </xdr:from>
        <xdr:to>
          <xdr:col>5</xdr:col>
          <xdr:colOff>257175</xdr:colOff>
          <xdr:row>260</xdr:row>
          <xdr:rowOff>190500</xdr:rowOff>
        </xdr:to>
        <xdr:sp macro="" textlink="">
          <xdr:nvSpPr>
            <xdr:cNvPr id="1914" name="Option Button 890" hidden="1">
              <a:extLst>
                <a:ext uri="{63B3BB69-23CF-44E3-9099-C40C66FF867C}">
                  <a14:compatExt spid="_x0000_s1914"/>
                </a:ext>
                <a:ext uri="{FF2B5EF4-FFF2-40B4-BE49-F238E27FC236}">
                  <a16:creationId xmlns:a16="http://schemas.microsoft.com/office/drawing/2014/main" id="{00000000-0008-0000-0100-00007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257</xdr:row>
          <xdr:rowOff>0</xdr:rowOff>
        </xdr:from>
        <xdr:to>
          <xdr:col>6</xdr:col>
          <xdr:colOff>0</xdr:colOff>
          <xdr:row>261</xdr:row>
          <xdr:rowOff>0</xdr:rowOff>
        </xdr:to>
        <xdr:sp macro="" textlink="">
          <xdr:nvSpPr>
            <xdr:cNvPr id="1915" name="Group Box 891" hidden="1">
              <a:extLst>
                <a:ext uri="{63B3BB69-23CF-44E3-9099-C40C66FF867C}">
                  <a14:compatExt spid="_x0000_s1915"/>
                </a:ext>
                <a:ext uri="{FF2B5EF4-FFF2-40B4-BE49-F238E27FC236}">
                  <a16:creationId xmlns:a16="http://schemas.microsoft.com/office/drawing/2014/main" id="{00000000-0008-0000-0100-00007B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261</xdr:row>
          <xdr:rowOff>47625</xdr:rowOff>
        </xdr:from>
        <xdr:to>
          <xdr:col>3</xdr:col>
          <xdr:colOff>238125</xdr:colOff>
          <xdr:row>261</xdr:row>
          <xdr:rowOff>200025</xdr:rowOff>
        </xdr:to>
        <xdr:sp macro="" textlink="">
          <xdr:nvSpPr>
            <xdr:cNvPr id="1916" name="Option Button 892" hidden="1">
              <a:extLst>
                <a:ext uri="{63B3BB69-23CF-44E3-9099-C40C66FF867C}">
                  <a14:compatExt spid="_x0000_s1916"/>
                </a:ext>
                <a:ext uri="{FF2B5EF4-FFF2-40B4-BE49-F238E27FC236}">
                  <a16:creationId xmlns:a16="http://schemas.microsoft.com/office/drawing/2014/main" id="{00000000-0008-0000-0100-00007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262</xdr:row>
          <xdr:rowOff>95250</xdr:rowOff>
        </xdr:from>
        <xdr:to>
          <xdr:col>3</xdr:col>
          <xdr:colOff>209550</xdr:colOff>
          <xdr:row>263</xdr:row>
          <xdr:rowOff>19050</xdr:rowOff>
        </xdr:to>
        <xdr:sp macro="" textlink="">
          <xdr:nvSpPr>
            <xdr:cNvPr id="1917" name="Option Button 893" hidden="1">
              <a:extLst>
                <a:ext uri="{63B3BB69-23CF-44E3-9099-C40C66FF867C}">
                  <a14:compatExt spid="_x0000_s1917"/>
                </a:ext>
                <a:ext uri="{FF2B5EF4-FFF2-40B4-BE49-F238E27FC236}">
                  <a16:creationId xmlns:a16="http://schemas.microsoft.com/office/drawing/2014/main" id="{00000000-0008-0000-0100-00007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263</xdr:row>
          <xdr:rowOff>200025</xdr:rowOff>
        </xdr:from>
        <xdr:to>
          <xdr:col>3</xdr:col>
          <xdr:colOff>209550</xdr:colOff>
          <xdr:row>264</xdr:row>
          <xdr:rowOff>133350</xdr:rowOff>
        </xdr:to>
        <xdr:sp macro="" textlink="">
          <xdr:nvSpPr>
            <xdr:cNvPr id="1918" name="Option Button 894" hidden="1">
              <a:extLst>
                <a:ext uri="{63B3BB69-23CF-44E3-9099-C40C66FF867C}">
                  <a14:compatExt spid="_x0000_s1918"/>
                </a:ext>
                <a:ext uri="{FF2B5EF4-FFF2-40B4-BE49-F238E27FC236}">
                  <a16:creationId xmlns:a16="http://schemas.microsoft.com/office/drawing/2014/main" id="{00000000-0008-0000-0100-00007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261</xdr:row>
          <xdr:rowOff>0</xdr:rowOff>
        </xdr:from>
        <xdr:to>
          <xdr:col>4</xdr:col>
          <xdr:colOff>657225</xdr:colOff>
          <xdr:row>265</xdr:row>
          <xdr:rowOff>0</xdr:rowOff>
        </xdr:to>
        <xdr:sp macro="" textlink="">
          <xdr:nvSpPr>
            <xdr:cNvPr id="1919" name="Group Box 895" hidden="1">
              <a:extLst>
                <a:ext uri="{63B3BB69-23CF-44E3-9099-C40C66FF867C}">
                  <a14:compatExt spid="_x0000_s1919"/>
                </a:ext>
                <a:ext uri="{FF2B5EF4-FFF2-40B4-BE49-F238E27FC236}">
                  <a16:creationId xmlns:a16="http://schemas.microsoft.com/office/drawing/2014/main" id="{00000000-0008-0000-0100-00007F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261</xdr:row>
          <xdr:rowOff>85725</xdr:rowOff>
        </xdr:from>
        <xdr:to>
          <xdr:col>5</xdr:col>
          <xdr:colOff>257175</xdr:colOff>
          <xdr:row>261</xdr:row>
          <xdr:rowOff>190500</xdr:rowOff>
        </xdr:to>
        <xdr:sp macro="" textlink="">
          <xdr:nvSpPr>
            <xdr:cNvPr id="1920" name="Option Button 896" hidden="1">
              <a:extLst>
                <a:ext uri="{63B3BB69-23CF-44E3-9099-C40C66FF867C}">
                  <a14:compatExt spid="_x0000_s1920"/>
                </a:ext>
                <a:ext uri="{FF2B5EF4-FFF2-40B4-BE49-F238E27FC236}">
                  <a16:creationId xmlns:a16="http://schemas.microsoft.com/office/drawing/2014/main" id="{00000000-0008-0000-0100-00008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262</xdr:row>
          <xdr:rowOff>123825</xdr:rowOff>
        </xdr:from>
        <xdr:to>
          <xdr:col>5</xdr:col>
          <xdr:colOff>257175</xdr:colOff>
          <xdr:row>263</xdr:row>
          <xdr:rowOff>0</xdr:rowOff>
        </xdr:to>
        <xdr:sp macro="" textlink="">
          <xdr:nvSpPr>
            <xdr:cNvPr id="1921" name="Option Button 897" hidden="1">
              <a:extLst>
                <a:ext uri="{63B3BB69-23CF-44E3-9099-C40C66FF867C}">
                  <a14:compatExt spid="_x0000_s1921"/>
                </a:ext>
                <a:ext uri="{FF2B5EF4-FFF2-40B4-BE49-F238E27FC236}">
                  <a16:creationId xmlns:a16="http://schemas.microsoft.com/office/drawing/2014/main" id="{00000000-0008-0000-0100-00008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263</xdr:row>
          <xdr:rowOff>152400</xdr:rowOff>
        </xdr:from>
        <xdr:to>
          <xdr:col>5</xdr:col>
          <xdr:colOff>257175</xdr:colOff>
          <xdr:row>264</xdr:row>
          <xdr:rowOff>38100</xdr:rowOff>
        </xdr:to>
        <xdr:sp macro="" textlink="">
          <xdr:nvSpPr>
            <xdr:cNvPr id="1922" name="Option Button 898" hidden="1">
              <a:extLst>
                <a:ext uri="{63B3BB69-23CF-44E3-9099-C40C66FF867C}">
                  <a14:compatExt spid="_x0000_s1922"/>
                </a:ext>
                <a:ext uri="{FF2B5EF4-FFF2-40B4-BE49-F238E27FC236}">
                  <a16:creationId xmlns:a16="http://schemas.microsoft.com/office/drawing/2014/main" id="{00000000-0008-0000-0100-00008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264</xdr:row>
          <xdr:rowOff>104775</xdr:rowOff>
        </xdr:from>
        <xdr:to>
          <xdr:col>5</xdr:col>
          <xdr:colOff>257175</xdr:colOff>
          <xdr:row>264</xdr:row>
          <xdr:rowOff>209550</xdr:rowOff>
        </xdr:to>
        <xdr:sp macro="" textlink="">
          <xdr:nvSpPr>
            <xdr:cNvPr id="1923" name="Option Button 899" hidden="1">
              <a:extLst>
                <a:ext uri="{63B3BB69-23CF-44E3-9099-C40C66FF867C}">
                  <a14:compatExt spid="_x0000_s1923"/>
                </a:ext>
                <a:ext uri="{FF2B5EF4-FFF2-40B4-BE49-F238E27FC236}">
                  <a16:creationId xmlns:a16="http://schemas.microsoft.com/office/drawing/2014/main" id="{00000000-0008-0000-0100-00008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261</xdr:row>
          <xdr:rowOff>0</xdr:rowOff>
        </xdr:from>
        <xdr:to>
          <xdr:col>6</xdr:col>
          <xdr:colOff>0</xdr:colOff>
          <xdr:row>265</xdr:row>
          <xdr:rowOff>0</xdr:rowOff>
        </xdr:to>
        <xdr:sp macro="" textlink="">
          <xdr:nvSpPr>
            <xdr:cNvPr id="1924" name="Group Box 900" hidden="1">
              <a:extLst>
                <a:ext uri="{63B3BB69-23CF-44E3-9099-C40C66FF867C}">
                  <a14:compatExt spid="_x0000_s1924"/>
                </a:ext>
                <a:ext uri="{FF2B5EF4-FFF2-40B4-BE49-F238E27FC236}">
                  <a16:creationId xmlns:a16="http://schemas.microsoft.com/office/drawing/2014/main" id="{00000000-0008-0000-0100-000084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265</xdr:row>
          <xdr:rowOff>66675</xdr:rowOff>
        </xdr:from>
        <xdr:to>
          <xdr:col>3</xdr:col>
          <xdr:colOff>238125</xdr:colOff>
          <xdr:row>265</xdr:row>
          <xdr:rowOff>304800</xdr:rowOff>
        </xdr:to>
        <xdr:sp macro="" textlink="">
          <xdr:nvSpPr>
            <xdr:cNvPr id="1925" name="Option Button 901" hidden="1">
              <a:extLst>
                <a:ext uri="{63B3BB69-23CF-44E3-9099-C40C66FF867C}">
                  <a14:compatExt spid="_x0000_s1925"/>
                </a:ext>
                <a:ext uri="{FF2B5EF4-FFF2-40B4-BE49-F238E27FC236}">
                  <a16:creationId xmlns:a16="http://schemas.microsoft.com/office/drawing/2014/main" id="{00000000-0008-0000-0100-00008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266</xdr:row>
          <xdr:rowOff>171450</xdr:rowOff>
        </xdr:from>
        <xdr:to>
          <xdr:col>3</xdr:col>
          <xdr:colOff>209550</xdr:colOff>
          <xdr:row>266</xdr:row>
          <xdr:rowOff>400050</xdr:rowOff>
        </xdr:to>
        <xdr:sp macro="" textlink="">
          <xdr:nvSpPr>
            <xdr:cNvPr id="1926" name="Option Button 902" hidden="1">
              <a:extLst>
                <a:ext uri="{63B3BB69-23CF-44E3-9099-C40C66FF867C}">
                  <a14:compatExt spid="_x0000_s1926"/>
                </a:ext>
                <a:ext uri="{FF2B5EF4-FFF2-40B4-BE49-F238E27FC236}">
                  <a16:creationId xmlns:a16="http://schemas.microsoft.com/office/drawing/2014/main" id="{00000000-0008-0000-0100-00008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267</xdr:row>
          <xdr:rowOff>219075</xdr:rowOff>
        </xdr:from>
        <xdr:to>
          <xdr:col>3</xdr:col>
          <xdr:colOff>209550</xdr:colOff>
          <xdr:row>268</xdr:row>
          <xdr:rowOff>85725</xdr:rowOff>
        </xdr:to>
        <xdr:sp macro="" textlink="">
          <xdr:nvSpPr>
            <xdr:cNvPr id="1927" name="Option Button 903" hidden="1">
              <a:extLst>
                <a:ext uri="{63B3BB69-23CF-44E3-9099-C40C66FF867C}">
                  <a14:compatExt spid="_x0000_s1927"/>
                </a:ext>
                <a:ext uri="{FF2B5EF4-FFF2-40B4-BE49-F238E27FC236}">
                  <a16:creationId xmlns:a16="http://schemas.microsoft.com/office/drawing/2014/main" id="{00000000-0008-0000-0100-00008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265</xdr:row>
          <xdr:rowOff>0</xdr:rowOff>
        </xdr:from>
        <xdr:to>
          <xdr:col>4</xdr:col>
          <xdr:colOff>657225</xdr:colOff>
          <xdr:row>269</xdr:row>
          <xdr:rowOff>0</xdr:rowOff>
        </xdr:to>
        <xdr:sp macro="" textlink="">
          <xdr:nvSpPr>
            <xdr:cNvPr id="1928" name="Group Box 904" hidden="1">
              <a:extLst>
                <a:ext uri="{63B3BB69-23CF-44E3-9099-C40C66FF867C}">
                  <a14:compatExt spid="_x0000_s1928"/>
                </a:ext>
                <a:ext uri="{FF2B5EF4-FFF2-40B4-BE49-F238E27FC236}">
                  <a16:creationId xmlns:a16="http://schemas.microsoft.com/office/drawing/2014/main" id="{00000000-0008-0000-0100-000088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265</xdr:row>
          <xdr:rowOff>123825</xdr:rowOff>
        </xdr:from>
        <xdr:to>
          <xdr:col>5</xdr:col>
          <xdr:colOff>257175</xdr:colOff>
          <xdr:row>265</xdr:row>
          <xdr:rowOff>285750</xdr:rowOff>
        </xdr:to>
        <xdr:sp macro="" textlink="">
          <xdr:nvSpPr>
            <xdr:cNvPr id="1929" name="Option Button 905" hidden="1">
              <a:extLst>
                <a:ext uri="{63B3BB69-23CF-44E3-9099-C40C66FF867C}">
                  <a14:compatExt spid="_x0000_s1929"/>
                </a:ext>
                <a:ext uri="{FF2B5EF4-FFF2-40B4-BE49-F238E27FC236}">
                  <a16:creationId xmlns:a16="http://schemas.microsoft.com/office/drawing/2014/main" id="{00000000-0008-0000-0100-00008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266</xdr:row>
          <xdr:rowOff>209550</xdr:rowOff>
        </xdr:from>
        <xdr:to>
          <xdr:col>5</xdr:col>
          <xdr:colOff>257175</xdr:colOff>
          <xdr:row>266</xdr:row>
          <xdr:rowOff>371475</xdr:rowOff>
        </xdr:to>
        <xdr:sp macro="" textlink="">
          <xdr:nvSpPr>
            <xdr:cNvPr id="1930" name="Option Button 906" hidden="1">
              <a:extLst>
                <a:ext uri="{63B3BB69-23CF-44E3-9099-C40C66FF867C}">
                  <a14:compatExt spid="_x0000_s1930"/>
                </a:ext>
                <a:ext uri="{FF2B5EF4-FFF2-40B4-BE49-F238E27FC236}">
                  <a16:creationId xmlns:a16="http://schemas.microsoft.com/office/drawing/2014/main" id="{00000000-0008-0000-0100-00008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267</xdr:row>
          <xdr:rowOff>161925</xdr:rowOff>
        </xdr:from>
        <xdr:to>
          <xdr:col>5</xdr:col>
          <xdr:colOff>257175</xdr:colOff>
          <xdr:row>267</xdr:row>
          <xdr:rowOff>314325</xdr:rowOff>
        </xdr:to>
        <xdr:sp macro="" textlink="">
          <xdr:nvSpPr>
            <xdr:cNvPr id="1931" name="Option Button 907" hidden="1">
              <a:extLst>
                <a:ext uri="{63B3BB69-23CF-44E3-9099-C40C66FF867C}">
                  <a14:compatExt spid="_x0000_s1931"/>
                </a:ext>
                <a:ext uri="{FF2B5EF4-FFF2-40B4-BE49-F238E27FC236}">
                  <a16:creationId xmlns:a16="http://schemas.microsoft.com/office/drawing/2014/main" id="{00000000-0008-0000-0100-00008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268</xdr:row>
          <xdr:rowOff>38100</xdr:rowOff>
        </xdr:from>
        <xdr:to>
          <xdr:col>5</xdr:col>
          <xdr:colOff>257175</xdr:colOff>
          <xdr:row>268</xdr:row>
          <xdr:rowOff>200025</xdr:rowOff>
        </xdr:to>
        <xdr:sp macro="" textlink="">
          <xdr:nvSpPr>
            <xdr:cNvPr id="1932" name="Option Button 908" hidden="1">
              <a:extLst>
                <a:ext uri="{63B3BB69-23CF-44E3-9099-C40C66FF867C}">
                  <a14:compatExt spid="_x0000_s1932"/>
                </a:ext>
                <a:ext uri="{FF2B5EF4-FFF2-40B4-BE49-F238E27FC236}">
                  <a16:creationId xmlns:a16="http://schemas.microsoft.com/office/drawing/2014/main" id="{00000000-0008-0000-0100-00008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265</xdr:row>
          <xdr:rowOff>0</xdr:rowOff>
        </xdr:from>
        <xdr:to>
          <xdr:col>6</xdr:col>
          <xdr:colOff>0</xdr:colOff>
          <xdr:row>269</xdr:row>
          <xdr:rowOff>0</xdr:rowOff>
        </xdr:to>
        <xdr:sp macro="" textlink="">
          <xdr:nvSpPr>
            <xdr:cNvPr id="1933" name="Group Box 909" hidden="1">
              <a:extLst>
                <a:ext uri="{63B3BB69-23CF-44E3-9099-C40C66FF867C}">
                  <a14:compatExt spid="_x0000_s1933"/>
                </a:ext>
                <a:ext uri="{FF2B5EF4-FFF2-40B4-BE49-F238E27FC236}">
                  <a16:creationId xmlns:a16="http://schemas.microsoft.com/office/drawing/2014/main" id="{00000000-0008-0000-0100-00008D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269</xdr:row>
          <xdr:rowOff>47625</xdr:rowOff>
        </xdr:from>
        <xdr:to>
          <xdr:col>3</xdr:col>
          <xdr:colOff>238125</xdr:colOff>
          <xdr:row>269</xdr:row>
          <xdr:rowOff>200025</xdr:rowOff>
        </xdr:to>
        <xdr:sp macro="" textlink="">
          <xdr:nvSpPr>
            <xdr:cNvPr id="1934" name="Option Button 910" hidden="1">
              <a:extLst>
                <a:ext uri="{63B3BB69-23CF-44E3-9099-C40C66FF867C}">
                  <a14:compatExt spid="_x0000_s1934"/>
                </a:ext>
                <a:ext uri="{FF2B5EF4-FFF2-40B4-BE49-F238E27FC236}">
                  <a16:creationId xmlns:a16="http://schemas.microsoft.com/office/drawing/2014/main" id="{00000000-0008-0000-0100-00008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270</xdr:row>
          <xdr:rowOff>95250</xdr:rowOff>
        </xdr:from>
        <xdr:to>
          <xdr:col>3</xdr:col>
          <xdr:colOff>209550</xdr:colOff>
          <xdr:row>271</xdr:row>
          <xdr:rowOff>19050</xdr:rowOff>
        </xdr:to>
        <xdr:sp macro="" textlink="">
          <xdr:nvSpPr>
            <xdr:cNvPr id="1935" name="Option Button 911" hidden="1">
              <a:extLst>
                <a:ext uri="{63B3BB69-23CF-44E3-9099-C40C66FF867C}">
                  <a14:compatExt spid="_x0000_s1935"/>
                </a:ext>
                <a:ext uri="{FF2B5EF4-FFF2-40B4-BE49-F238E27FC236}">
                  <a16:creationId xmlns:a16="http://schemas.microsoft.com/office/drawing/2014/main" id="{00000000-0008-0000-0100-00008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271</xdr:row>
          <xdr:rowOff>200025</xdr:rowOff>
        </xdr:from>
        <xdr:to>
          <xdr:col>3</xdr:col>
          <xdr:colOff>209550</xdr:colOff>
          <xdr:row>272</xdr:row>
          <xdr:rowOff>133350</xdr:rowOff>
        </xdr:to>
        <xdr:sp macro="" textlink="">
          <xdr:nvSpPr>
            <xdr:cNvPr id="1936" name="Option Button 912" hidden="1">
              <a:extLst>
                <a:ext uri="{63B3BB69-23CF-44E3-9099-C40C66FF867C}">
                  <a14:compatExt spid="_x0000_s1936"/>
                </a:ext>
                <a:ext uri="{FF2B5EF4-FFF2-40B4-BE49-F238E27FC236}">
                  <a16:creationId xmlns:a16="http://schemas.microsoft.com/office/drawing/2014/main" id="{00000000-0008-0000-0100-00009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269</xdr:row>
          <xdr:rowOff>0</xdr:rowOff>
        </xdr:from>
        <xdr:to>
          <xdr:col>4</xdr:col>
          <xdr:colOff>657225</xdr:colOff>
          <xdr:row>273</xdr:row>
          <xdr:rowOff>0</xdr:rowOff>
        </xdr:to>
        <xdr:sp macro="" textlink="">
          <xdr:nvSpPr>
            <xdr:cNvPr id="1937" name="Group Box 913" hidden="1">
              <a:extLst>
                <a:ext uri="{63B3BB69-23CF-44E3-9099-C40C66FF867C}">
                  <a14:compatExt spid="_x0000_s1937"/>
                </a:ext>
                <a:ext uri="{FF2B5EF4-FFF2-40B4-BE49-F238E27FC236}">
                  <a16:creationId xmlns:a16="http://schemas.microsoft.com/office/drawing/2014/main" id="{00000000-0008-0000-0100-000091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269</xdr:row>
          <xdr:rowOff>85725</xdr:rowOff>
        </xdr:from>
        <xdr:to>
          <xdr:col>5</xdr:col>
          <xdr:colOff>257175</xdr:colOff>
          <xdr:row>269</xdr:row>
          <xdr:rowOff>190500</xdr:rowOff>
        </xdr:to>
        <xdr:sp macro="" textlink="">
          <xdr:nvSpPr>
            <xdr:cNvPr id="1938" name="Option Button 914" hidden="1">
              <a:extLst>
                <a:ext uri="{63B3BB69-23CF-44E3-9099-C40C66FF867C}">
                  <a14:compatExt spid="_x0000_s1938"/>
                </a:ext>
                <a:ext uri="{FF2B5EF4-FFF2-40B4-BE49-F238E27FC236}">
                  <a16:creationId xmlns:a16="http://schemas.microsoft.com/office/drawing/2014/main" id="{00000000-0008-0000-0100-00009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270</xdr:row>
          <xdr:rowOff>123825</xdr:rowOff>
        </xdr:from>
        <xdr:to>
          <xdr:col>5</xdr:col>
          <xdr:colOff>257175</xdr:colOff>
          <xdr:row>271</xdr:row>
          <xdr:rowOff>0</xdr:rowOff>
        </xdr:to>
        <xdr:sp macro="" textlink="">
          <xdr:nvSpPr>
            <xdr:cNvPr id="1939" name="Option Button 915" hidden="1">
              <a:extLst>
                <a:ext uri="{63B3BB69-23CF-44E3-9099-C40C66FF867C}">
                  <a14:compatExt spid="_x0000_s1939"/>
                </a:ext>
                <a:ext uri="{FF2B5EF4-FFF2-40B4-BE49-F238E27FC236}">
                  <a16:creationId xmlns:a16="http://schemas.microsoft.com/office/drawing/2014/main" id="{00000000-0008-0000-0100-00009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271</xdr:row>
          <xdr:rowOff>152400</xdr:rowOff>
        </xdr:from>
        <xdr:to>
          <xdr:col>5</xdr:col>
          <xdr:colOff>257175</xdr:colOff>
          <xdr:row>272</xdr:row>
          <xdr:rowOff>38100</xdr:rowOff>
        </xdr:to>
        <xdr:sp macro="" textlink="">
          <xdr:nvSpPr>
            <xdr:cNvPr id="1940" name="Option Button 916" hidden="1">
              <a:extLst>
                <a:ext uri="{63B3BB69-23CF-44E3-9099-C40C66FF867C}">
                  <a14:compatExt spid="_x0000_s1940"/>
                </a:ext>
                <a:ext uri="{FF2B5EF4-FFF2-40B4-BE49-F238E27FC236}">
                  <a16:creationId xmlns:a16="http://schemas.microsoft.com/office/drawing/2014/main" id="{00000000-0008-0000-0100-00009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272</xdr:row>
          <xdr:rowOff>104775</xdr:rowOff>
        </xdr:from>
        <xdr:to>
          <xdr:col>5</xdr:col>
          <xdr:colOff>257175</xdr:colOff>
          <xdr:row>272</xdr:row>
          <xdr:rowOff>209550</xdr:rowOff>
        </xdr:to>
        <xdr:sp macro="" textlink="">
          <xdr:nvSpPr>
            <xdr:cNvPr id="1941" name="Option Button 917" hidden="1">
              <a:extLst>
                <a:ext uri="{63B3BB69-23CF-44E3-9099-C40C66FF867C}">
                  <a14:compatExt spid="_x0000_s1941"/>
                </a:ext>
                <a:ext uri="{FF2B5EF4-FFF2-40B4-BE49-F238E27FC236}">
                  <a16:creationId xmlns:a16="http://schemas.microsoft.com/office/drawing/2014/main" id="{00000000-0008-0000-0100-00009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269</xdr:row>
          <xdr:rowOff>0</xdr:rowOff>
        </xdr:from>
        <xdr:to>
          <xdr:col>6</xdr:col>
          <xdr:colOff>0</xdr:colOff>
          <xdr:row>273</xdr:row>
          <xdr:rowOff>0</xdr:rowOff>
        </xdr:to>
        <xdr:sp macro="" textlink="">
          <xdr:nvSpPr>
            <xdr:cNvPr id="1942" name="Group Box 918" hidden="1">
              <a:extLst>
                <a:ext uri="{63B3BB69-23CF-44E3-9099-C40C66FF867C}">
                  <a14:compatExt spid="_x0000_s1942"/>
                </a:ext>
                <a:ext uri="{FF2B5EF4-FFF2-40B4-BE49-F238E27FC236}">
                  <a16:creationId xmlns:a16="http://schemas.microsoft.com/office/drawing/2014/main" id="{00000000-0008-0000-0100-000096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273</xdr:row>
          <xdr:rowOff>57150</xdr:rowOff>
        </xdr:from>
        <xdr:to>
          <xdr:col>3</xdr:col>
          <xdr:colOff>238125</xdr:colOff>
          <xdr:row>274</xdr:row>
          <xdr:rowOff>9525</xdr:rowOff>
        </xdr:to>
        <xdr:sp macro="" textlink="">
          <xdr:nvSpPr>
            <xdr:cNvPr id="1943" name="Option Button 919" hidden="1">
              <a:extLst>
                <a:ext uri="{63B3BB69-23CF-44E3-9099-C40C66FF867C}">
                  <a14:compatExt spid="_x0000_s1943"/>
                </a:ext>
                <a:ext uri="{FF2B5EF4-FFF2-40B4-BE49-F238E27FC236}">
                  <a16:creationId xmlns:a16="http://schemas.microsoft.com/office/drawing/2014/main" id="{00000000-0008-0000-0100-00009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274</xdr:row>
          <xdr:rowOff>95250</xdr:rowOff>
        </xdr:from>
        <xdr:to>
          <xdr:col>3</xdr:col>
          <xdr:colOff>209550</xdr:colOff>
          <xdr:row>274</xdr:row>
          <xdr:rowOff>276225</xdr:rowOff>
        </xdr:to>
        <xdr:sp macro="" textlink="">
          <xdr:nvSpPr>
            <xdr:cNvPr id="1944" name="Option Button 920" hidden="1">
              <a:extLst>
                <a:ext uri="{63B3BB69-23CF-44E3-9099-C40C66FF867C}">
                  <a14:compatExt spid="_x0000_s1944"/>
                </a:ext>
                <a:ext uri="{FF2B5EF4-FFF2-40B4-BE49-F238E27FC236}">
                  <a16:creationId xmlns:a16="http://schemas.microsoft.com/office/drawing/2014/main" id="{00000000-0008-0000-0100-00009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275</xdr:row>
          <xdr:rowOff>180975</xdr:rowOff>
        </xdr:from>
        <xdr:to>
          <xdr:col>3</xdr:col>
          <xdr:colOff>209550</xdr:colOff>
          <xdr:row>276</xdr:row>
          <xdr:rowOff>57150</xdr:rowOff>
        </xdr:to>
        <xdr:sp macro="" textlink="">
          <xdr:nvSpPr>
            <xdr:cNvPr id="1945" name="Option Button 921" hidden="1">
              <a:extLst>
                <a:ext uri="{63B3BB69-23CF-44E3-9099-C40C66FF867C}">
                  <a14:compatExt spid="_x0000_s1945"/>
                </a:ext>
                <a:ext uri="{FF2B5EF4-FFF2-40B4-BE49-F238E27FC236}">
                  <a16:creationId xmlns:a16="http://schemas.microsoft.com/office/drawing/2014/main" id="{00000000-0008-0000-0100-00009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273</xdr:row>
          <xdr:rowOff>0</xdr:rowOff>
        </xdr:from>
        <xdr:to>
          <xdr:col>4</xdr:col>
          <xdr:colOff>657225</xdr:colOff>
          <xdr:row>277</xdr:row>
          <xdr:rowOff>0</xdr:rowOff>
        </xdr:to>
        <xdr:sp macro="" textlink="">
          <xdr:nvSpPr>
            <xdr:cNvPr id="1946" name="Group Box 922" hidden="1">
              <a:extLst>
                <a:ext uri="{63B3BB69-23CF-44E3-9099-C40C66FF867C}">
                  <a14:compatExt spid="_x0000_s1946"/>
                </a:ext>
                <a:ext uri="{FF2B5EF4-FFF2-40B4-BE49-F238E27FC236}">
                  <a16:creationId xmlns:a16="http://schemas.microsoft.com/office/drawing/2014/main" id="{00000000-0008-0000-0100-00009A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273</xdr:row>
          <xdr:rowOff>57150</xdr:rowOff>
        </xdr:from>
        <xdr:to>
          <xdr:col>5</xdr:col>
          <xdr:colOff>257175</xdr:colOff>
          <xdr:row>273</xdr:row>
          <xdr:rowOff>180975</xdr:rowOff>
        </xdr:to>
        <xdr:sp macro="" textlink="">
          <xdr:nvSpPr>
            <xdr:cNvPr id="1947" name="Option Button 923" hidden="1">
              <a:extLst>
                <a:ext uri="{63B3BB69-23CF-44E3-9099-C40C66FF867C}">
                  <a14:compatExt spid="_x0000_s1947"/>
                </a:ext>
                <a:ext uri="{FF2B5EF4-FFF2-40B4-BE49-F238E27FC236}">
                  <a16:creationId xmlns:a16="http://schemas.microsoft.com/office/drawing/2014/main" id="{00000000-0008-0000-0100-00009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274</xdr:row>
          <xdr:rowOff>95250</xdr:rowOff>
        </xdr:from>
        <xdr:to>
          <xdr:col>5</xdr:col>
          <xdr:colOff>257175</xdr:colOff>
          <xdr:row>274</xdr:row>
          <xdr:rowOff>219075</xdr:rowOff>
        </xdr:to>
        <xdr:sp macro="" textlink="">
          <xdr:nvSpPr>
            <xdr:cNvPr id="1948" name="Option Button 924" hidden="1">
              <a:extLst>
                <a:ext uri="{63B3BB69-23CF-44E3-9099-C40C66FF867C}">
                  <a14:compatExt spid="_x0000_s1948"/>
                </a:ext>
                <a:ext uri="{FF2B5EF4-FFF2-40B4-BE49-F238E27FC236}">
                  <a16:creationId xmlns:a16="http://schemas.microsoft.com/office/drawing/2014/main" id="{00000000-0008-0000-0100-00009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275</xdr:row>
          <xdr:rowOff>85725</xdr:rowOff>
        </xdr:from>
        <xdr:to>
          <xdr:col>5</xdr:col>
          <xdr:colOff>257175</xdr:colOff>
          <xdr:row>275</xdr:row>
          <xdr:rowOff>209550</xdr:rowOff>
        </xdr:to>
        <xdr:sp macro="" textlink="">
          <xdr:nvSpPr>
            <xdr:cNvPr id="1949" name="Option Button 925" hidden="1">
              <a:extLst>
                <a:ext uri="{63B3BB69-23CF-44E3-9099-C40C66FF867C}">
                  <a14:compatExt spid="_x0000_s1949"/>
                </a:ext>
                <a:ext uri="{FF2B5EF4-FFF2-40B4-BE49-F238E27FC236}">
                  <a16:creationId xmlns:a16="http://schemas.microsoft.com/office/drawing/2014/main" id="{00000000-0008-0000-0100-00009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276</xdr:row>
          <xdr:rowOff>38100</xdr:rowOff>
        </xdr:from>
        <xdr:to>
          <xdr:col>5</xdr:col>
          <xdr:colOff>257175</xdr:colOff>
          <xdr:row>276</xdr:row>
          <xdr:rowOff>161925</xdr:rowOff>
        </xdr:to>
        <xdr:sp macro="" textlink="">
          <xdr:nvSpPr>
            <xdr:cNvPr id="1950" name="Option Button 926" hidden="1">
              <a:extLst>
                <a:ext uri="{63B3BB69-23CF-44E3-9099-C40C66FF867C}">
                  <a14:compatExt spid="_x0000_s1950"/>
                </a:ext>
                <a:ext uri="{FF2B5EF4-FFF2-40B4-BE49-F238E27FC236}">
                  <a16:creationId xmlns:a16="http://schemas.microsoft.com/office/drawing/2014/main" id="{00000000-0008-0000-0100-00009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273</xdr:row>
          <xdr:rowOff>0</xdr:rowOff>
        </xdr:from>
        <xdr:to>
          <xdr:col>6</xdr:col>
          <xdr:colOff>0</xdr:colOff>
          <xdr:row>277</xdr:row>
          <xdr:rowOff>0</xdr:rowOff>
        </xdr:to>
        <xdr:sp macro="" textlink="">
          <xdr:nvSpPr>
            <xdr:cNvPr id="1951" name="Group Box 927" hidden="1">
              <a:extLst>
                <a:ext uri="{63B3BB69-23CF-44E3-9099-C40C66FF867C}">
                  <a14:compatExt spid="_x0000_s1951"/>
                </a:ext>
                <a:ext uri="{FF2B5EF4-FFF2-40B4-BE49-F238E27FC236}">
                  <a16:creationId xmlns:a16="http://schemas.microsoft.com/office/drawing/2014/main" id="{00000000-0008-0000-0100-00009F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277</xdr:row>
          <xdr:rowOff>76200</xdr:rowOff>
        </xdr:from>
        <xdr:to>
          <xdr:col>3</xdr:col>
          <xdr:colOff>238125</xdr:colOff>
          <xdr:row>277</xdr:row>
          <xdr:rowOff>361950</xdr:rowOff>
        </xdr:to>
        <xdr:sp macro="" textlink="">
          <xdr:nvSpPr>
            <xdr:cNvPr id="1952" name="Option Button 928" hidden="1">
              <a:extLst>
                <a:ext uri="{63B3BB69-23CF-44E3-9099-C40C66FF867C}">
                  <a14:compatExt spid="_x0000_s1952"/>
                </a:ext>
                <a:ext uri="{FF2B5EF4-FFF2-40B4-BE49-F238E27FC236}">
                  <a16:creationId xmlns:a16="http://schemas.microsoft.com/office/drawing/2014/main" id="{00000000-0008-0000-0100-0000A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278</xdr:row>
          <xdr:rowOff>123825</xdr:rowOff>
        </xdr:from>
        <xdr:to>
          <xdr:col>3</xdr:col>
          <xdr:colOff>209550</xdr:colOff>
          <xdr:row>278</xdr:row>
          <xdr:rowOff>400050</xdr:rowOff>
        </xdr:to>
        <xdr:sp macro="" textlink="">
          <xdr:nvSpPr>
            <xdr:cNvPr id="1953" name="Option Button 929" hidden="1">
              <a:extLst>
                <a:ext uri="{63B3BB69-23CF-44E3-9099-C40C66FF867C}">
                  <a14:compatExt spid="_x0000_s1953"/>
                </a:ext>
                <a:ext uri="{FF2B5EF4-FFF2-40B4-BE49-F238E27FC236}">
                  <a16:creationId xmlns:a16="http://schemas.microsoft.com/office/drawing/2014/main" id="{00000000-0008-0000-0100-0000A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279</xdr:row>
          <xdr:rowOff>219075</xdr:rowOff>
        </xdr:from>
        <xdr:to>
          <xdr:col>3</xdr:col>
          <xdr:colOff>209550</xdr:colOff>
          <xdr:row>280</xdr:row>
          <xdr:rowOff>28575</xdr:rowOff>
        </xdr:to>
        <xdr:sp macro="" textlink="">
          <xdr:nvSpPr>
            <xdr:cNvPr id="1954" name="Option Button 930" hidden="1">
              <a:extLst>
                <a:ext uri="{63B3BB69-23CF-44E3-9099-C40C66FF867C}">
                  <a14:compatExt spid="_x0000_s1954"/>
                </a:ext>
                <a:ext uri="{FF2B5EF4-FFF2-40B4-BE49-F238E27FC236}">
                  <a16:creationId xmlns:a16="http://schemas.microsoft.com/office/drawing/2014/main" id="{00000000-0008-0000-0100-0000A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277</xdr:row>
          <xdr:rowOff>0</xdr:rowOff>
        </xdr:from>
        <xdr:to>
          <xdr:col>4</xdr:col>
          <xdr:colOff>657225</xdr:colOff>
          <xdr:row>281</xdr:row>
          <xdr:rowOff>0</xdr:rowOff>
        </xdr:to>
        <xdr:sp macro="" textlink="">
          <xdr:nvSpPr>
            <xdr:cNvPr id="1955" name="Group Box 931" hidden="1">
              <a:extLst>
                <a:ext uri="{63B3BB69-23CF-44E3-9099-C40C66FF867C}">
                  <a14:compatExt spid="_x0000_s1955"/>
                </a:ext>
                <a:ext uri="{FF2B5EF4-FFF2-40B4-BE49-F238E27FC236}">
                  <a16:creationId xmlns:a16="http://schemas.microsoft.com/office/drawing/2014/main" id="{00000000-0008-0000-0100-0000A3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277</xdr:row>
          <xdr:rowOff>104775</xdr:rowOff>
        </xdr:from>
        <xdr:to>
          <xdr:col>5</xdr:col>
          <xdr:colOff>257175</xdr:colOff>
          <xdr:row>277</xdr:row>
          <xdr:rowOff>285750</xdr:rowOff>
        </xdr:to>
        <xdr:sp macro="" textlink="">
          <xdr:nvSpPr>
            <xdr:cNvPr id="1956" name="Option Button 932" hidden="1">
              <a:extLst>
                <a:ext uri="{63B3BB69-23CF-44E3-9099-C40C66FF867C}">
                  <a14:compatExt spid="_x0000_s1956"/>
                </a:ext>
                <a:ext uri="{FF2B5EF4-FFF2-40B4-BE49-F238E27FC236}">
                  <a16:creationId xmlns:a16="http://schemas.microsoft.com/office/drawing/2014/main" id="{00000000-0008-0000-0100-0000A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278</xdr:row>
          <xdr:rowOff>180975</xdr:rowOff>
        </xdr:from>
        <xdr:to>
          <xdr:col>5</xdr:col>
          <xdr:colOff>257175</xdr:colOff>
          <xdr:row>278</xdr:row>
          <xdr:rowOff>361950</xdr:rowOff>
        </xdr:to>
        <xdr:sp macro="" textlink="">
          <xdr:nvSpPr>
            <xdr:cNvPr id="1957" name="Option Button 933" hidden="1">
              <a:extLst>
                <a:ext uri="{63B3BB69-23CF-44E3-9099-C40C66FF867C}">
                  <a14:compatExt spid="_x0000_s1957"/>
                </a:ext>
                <a:ext uri="{FF2B5EF4-FFF2-40B4-BE49-F238E27FC236}">
                  <a16:creationId xmlns:a16="http://schemas.microsoft.com/office/drawing/2014/main" id="{00000000-0008-0000-0100-0000A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279</xdr:row>
          <xdr:rowOff>161925</xdr:rowOff>
        </xdr:from>
        <xdr:to>
          <xdr:col>5</xdr:col>
          <xdr:colOff>257175</xdr:colOff>
          <xdr:row>279</xdr:row>
          <xdr:rowOff>342900</xdr:rowOff>
        </xdr:to>
        <xdr:sp macro="" textlink="">
          <xdr:nvSpPr>
            <xdr:cNvPr id="1958" name="Option Button 934" hidden="1">
              <a:extLst>
                <a:ext uri="{63B3BB69-23CF-44E3-9099-C40C66FF867C}">
                  <a14:compatExt spid="_x0000_s1958"/>
                </a:ext>
                <a:ext uri="{FF2B5EF4-FFF2-40B4-BE49-F238E27FC236}">
                  <a16:creationId xmlns:a16="http://schemas.microsoft.com/office/drawing/2014/main" id="{00000000-0008-0000-0100-0000A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279</xdr:row>
          <xdr:rowOff>495300</xdr:rowOff>
        </xdr:from>
        <xdr:to>
          <xdr:col>5</xdr:col>
          <xdr:colOff>257175</xdr:colOff>
          <xdr:row>280</xdr:row>
          <xdr:rowOff>190500</xdr:rowOff>
        </xdr:to>
        <xdr:sp macro="" textlink="">
          <xdr:nvSpPr>
            <xdr:cNvPr id="1959" name="Option Button 935" hidden="1">
              <a:extLst>
                <a:ext uri="{63B3BB69-23CF-44E3-9099-C40C66FF867C}">
                  <a14:compatExt spid="_x0000_s1959"/>
                </a:ext>
                <a:ext uri="{FF2B5EF4-FFF2-40B4-BE49-F238E27FC236}">
                  <a16:creationId xmlns:a16="http://schemas.microsoft.com/office/drawing/2014/main" id="{00000000-0008-0000-0100-0000A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277</xdr:row>
          <xdr:rowOff>0</xdr:rowOff>
        </xdr:from>
        <xdr:to>
          <xdr:col>6</xdr:col>
          <xdr:colOff>0</xdr:colOff>
          <xdr:row>281</xdr:row>
          <xdr:rowOff>0</xdr:rowOff>
        </xdr:to>
        <xdr:sp macro="" textlink="">
          <xdr:nvSpPr>
            <xdr:cNvPr id="1960" name="Group Box 936" hidden="1">
              <a:extLst>
                <a:ext uri="{63B3BB69-23CF-44E3-9099-C40C66FF867C}">
                  <a14:compatExt spid="_x0000_s1960"/>
                </a:ext>
                <a:ext uri="{FF2B5EF4-FFF2-40B4-BE49-F238E27FC236}">
                  <a16:creationId xmlns:a16="http://schemas.microsoft.com/office/drawing/2014/main" id="{00000000-0008-0000-0100-0000A8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281</xdr:row>
          <xdr:rowOff>47625</xdr:rowOff>
        </xdr:from>
        <xdr:to>
          <xdr:col>3</xdr:col>
          <xdr:colOff>238125</xdr:colOff>
          <xdr:row>281</xdr:row>
          <xdr:rowOff>219075</xdr:rowOff>
        </xdr:to>
        <xdr:sp macro="" textlink="">
          <xdr:nvSpPr>
            <xdr:cNvPr id="1961" name="Option Button 937" hidden="1">
              <a:extLst>
                <a:ext uri="{63B3BB69-23CF-44E3-9099-C40C66FF867C}">
                  <a14:compatExt spid="_x0000_s1961"/>
                </a:ext>
                <a:ext uri="{FF2B5EF4-FFF2-40B4-BE49-F238E27FC236}">
                  <a16:creationId xmlns:a16="http://schemas.microsoft.com/office/drawing/2014/main" id="{00000000-0008-0000-0100-0000A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282</xdr:row>
          <xdr:rowOff>123825</xdr:rowOff>
        </xdr:from>
        <xdr:to>
          <xdr:col>3</xdr:col>
          <xdr:colOff>209550</xdr:colOff>
          <xdr:row>282</xdr:row>
          <xdr:rowOff>295275</xdr:rowOff>
        </xdr:to>
        <xdr:sp macro="" textlink="">
          <xdr:nvSpPr>
            <xdr:cNvPr id="1962" name="Option Button 938" hidden="1">
              <a:extLst>
                <a:ext uri="{63B3BB69-23CF-44E3-9099-C40C66FF867C}">
                  <a14:compatExt spid="_x0000_s1962"/>
                </a:ext>
                <a:ext uri="{FF2B5EF4-FFF2-40B4-BE49-F238E27FC236}">
                  <a16:creationId xmlns:a16="http://schemas.microsoft.com/office/drawing/2014/main" id="{00000000-0008-0000-0100-0000A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283</xdr:row>
          <xdr:rowOff>171450</xdr:rowOff>
        </xdr:from>
        <xdr:to>
          <xdr:col>3</xdr:col>
          <xdr:colOff>209550</xdr:colOff>
          <xdr:row>284</xdr:row>
          <xdr:rowOff>123825</xdr:rowOff>
        </xdr:to>
        <xdr:sp macro="" textlink="">
          <xdr:nvSpPr>
            <xdr:cNvPr id="1963" name="Option Button 939" hidden="1">
              <a:extLst>
                <a:ext uri="{63B3BB69-23CF-44E3-9099-C40C66FF867C}">
                  <a14:compatExt spid="_x0000_s1963"/>
                </a:ext>
                <a:ext uri="{FF2B5EF4-FFF2-40B4-BE49-F238E27FC236}">
                  <a16:creationId xmlns:a16="http://schemas.microsoft.com/office/drawing/2014/main" id="{00000000-0008-0000-0100-0000A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281</xdr:row>
          <xdr:rowOff>0</xdr:rowOff>
        </xdr:from>
        <xdr:to>
          <xdr:col>4</xdr:col>
          <xdr:colOff>657225</xdr:colOff>
          <xdr:row>285</xdr:row>
          <xdr:rowOff>0</xdr:rowOff>
        </xdr:to>
        <xdr:sp macro="" textlink="">
          <xdr:nvSpPr>
            <xdr:cNvPr id="1964" name="Group Box 940" hidden="1">
              <a:extLst>
                <a:ext uri="{63B3BB69-23CF-44E3-9099-C40C66FF867C}">
                  <a14:compatExt spid="_x0000_s1964"/>
                </a:ext>
                <a:ext uri="{FF2B5EF4-FFF2-40B4-BE49-F238E27FC236}">
                  <a16:creationId xmlns:a16="http://schemas.microsoft.com/office/drawing/2014/main" id="{00000000-0008-0000-0100-0000AC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281</xdr:row>
          <xdr:rowOff>66675</xdr:rowOff>
        </xdr:from>
        <xdr:to>
          <xdr:col>5</xdr:col>
          <xdr:colOff>257175</xdr:colOff>
          <xdr:row>281</xdr:row>
          <xdr:rowOff>180975</xdr:rowOff>
        </xdr:to>
        <xdr:sp macro="" textlink="">
          <xdr:nvSpPr>
            <xdr:cNvPr id="1965" name="Option Button 941" hidden="1">
              <a:extLst>
                <a:ext uri="{63B3BB69-23CF-44E3-9099-C40C66FF867C}">
                  <a14:compatExt spid="_x0000_s1965"/>
                </a:ext>
                <a:ext uri="{FF2B5EF4-FFF2-40B4-BE49-F238E27FC236}">
                  <a16:creationId xmlns:a16="http://schemas.microsoft.com/office/drawing/2014/main" id="{00000000-0008-0000-0100-0000A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282</xdr:row>
          <xdr:rowOff>104775</xdr:rowOff>
        </xdr:from>
        <xdr:to>
          <xdr:col>5</xdr:col>
          <xdr:colOff>257175</xdr:colOff>
          <xdr:row>282</xdr:row>
          <xdr:rowOff>219075</xdr:rowOff>
        </xdr:to>
        <xdr:sp macro="" textlink="">
          <xdr:nvSpPr>
            <xdr:cNvPr id="1966" name="Option Button 942" hidden="1">
              <a:extLst>
                <a:ext uri="{63B3BB69-23CF-44E3-9099-C40C66FF867C}">
                  <a14:compatExt spid="_x0000_s1966"/>
                </a:ext>
                <a:ext uri="{FF2B5EF4-FFF2-40B4-BE49-F238E27FC236}">
                  <a16:creationId xmlns:a16="http://schemas.microsoft.com/office/drawing/2014/main" id="{00000000-0008-0000-0100-0000A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283</xdr:row>
          <xdr:rowOff>38100</xdr:rowOff>
        </xdr:from>
        <xdr:to>
          <xdr:col>5</xdr:col>
          <xdr:colOff>257175</xdr:colOff>
          <xdr:row>283</xdr:row>
          <xdr:rowOff>161925</xdr:rowOff>
        </xdr:to>
        <xdr:sp macro="" textlink="">
          <xdr:nvSpPr>
            <xdr:cNvPr id="1967" name="Option Button 943" hidden="1">
              <a:extLst>
                <a:ext uri="{63B3BB69-23CF-44E3-9099-C40C66FF867C}">
                  <a14:compatExt spid="_x0000_s1967"/>
                </a:ext>
                <a:ext uri="{FF2B5EF4-FFF2-40B4-BE49-F238E27FC236}">
                  <a16:creationId xmlns:a16="http://schemas.microsoft.com/office/drawing/2014/main" id="{00000000-0008-0000-0100-0000A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284</xdr:row>
          <xdr:rowOff>95250</xdr:rowOff>
        </xdr:from>
        <xdr:to>
          <xdr:col>5</xdr:col>
          <xdr:colOff>257175</xdr:colOff>
          <xdr:row>284</xdr:row>
          <xdr:rowOff>209550</xdr:rowOff>
        </xdr:to>
        <xdr:sp macro="" textlink="">
          <xdr:nvSpPr>
            <xdr:cNvPr id="1968" name="Option Button 944" hidden="1">
              <a:extLst>
                <a:ext uri="{63B3BB69-23CF-44E3-9099-C40C66FF867C}">
                  <a14:compatExt spid="_x0000_s1968"/>
                </a:ext>
                <a:ext uri="{FF2B5EF4-FFF2-40B4-BE49-F238E27FC236}">
                  <a16:creationId xmlns:a16="http://schemas.microsoft.com/office/drawing/2014/main" id="{00000000-0008-0000-0100-0000B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281</xdr:row>
          <xdr:rowOff>0</xdr:rowOff>
        </xdr:from>
        <xdr:to>
          <xdr:col>6</xdr:col>
          <xdr:colOff>0</xdr:colOff>
          <xdr:row>285</xdr:row>
          <xdr:rowOff>0</xdr:rowOff>
        </xdr:to>
        <xdr:sp macro="" textlink="">
          <xdr:nvSpPr>
            <xdr:cNvPr id="1969" name="Group Box 945" hidden="1">
              <a:extLst>
                <a:ext uri="{63B3BB69-23CF-44E3-9099-C40C66FF867C}">
                  <a14:compatExt spid="_x0000_s1969"/>
                </a:ext>
                <a:ext uri="{FF2B5EF4-FFF2-40B4-BE49-F238E27FC236}">
                  <a16:creationId xmlns:a16="http://schemas.microsoft.com/office/drawing/2014/main" id="{00000000-0008-0000-0100-0000B1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40</xdr:row>
          <xdr:rowOff>28575</xdr:rowOff>
        </xdr:from>
        <xdr:to>
          <xdr:col>3</xdr:col>
          <xdr:colOff>247650</xdr:colOff>
          <xdr:row>40</xdr:row>
          <xdr:rowOff>314325</xdr:rowOff>
        </xdr:to>
        <xdr:sp macro="" textlink="">
          <xdr:nvSpPr>
            <xdr:cNvPr id="5132" name="Option Button 1036" hidden="1">
              <a:extLst>
                <a:ext uri="{63B3BB69-23CF-44E3-9099-C40C66FF867C}">
                  <a14:compatExt spid="_x0000_s5132"/>
                </a:ext>
                <a:ext uri="{FF2B5EF4-FFF2-40B4-BE49-F238E27FC236}">
                  <a16:creationId xmlns:a16="http://schemas.microsoft.com/office/drawing/2014/main" id="{00000000-0008-0000-01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41</xdr:row>
          <xdr:rowOff>104775</xdr:rowOff>
        </xdr:from>
        <xdr:to>
          <xdr:col>3</xdr:col>
          <xdr:colOff>238125</xdr:colOff>
          <xdr:row>41</xdr:row>
          <xdr:rowOff>438150</xdr:rowOff>
        </xdr:to>
        <xdr:sp macro="" textlink="">
          <xdr:nvSpPr>
            <xdr:cNvPr id="5133" name="Option Button 1037" hidden="1">
              <a:extLst>
                <a:ext uri="{63B3BB69-23CF-44E3-9099-C40C66FF867C}">
                  <a14:compatExt spid="_x0000_s5133"/>
                </a:ext>
                <a:ext uri="{FF2B5EF4-FFF2-40B4-BE49-F238E27FC236}">
                  <a16:creationId xmlns:a16="http://schemas.microsoft.com/office/drawing/2014/main" id="{00000000-0008-0000-01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42</xdr:row>
          <xdr:rowOff>104775</xdr:rowOff>
        </xdr:from>
        <xdr:to>
          <xdr:col>3</xdr:col>
          <xdr:colOff>228600</xdr:colOff>
          <xdr:row>42</xdr:row>
          <xdr:rowOff>447675</xdr:rowOff>
        </xdr:to>
        <xdr:sp macro="" textlink="">
          <xdr:nvSpPr>
            <xdr:cNvPr id="5134" name="Option Button 1038" hidden="1">
              <a:extLst>
                <a:ext uri="{63B3BB69-23CF-44E3-9099-C40C66FF867C}">
                  <a14:compatExt spid="_x0000_s5134"/>
                </a:ext>
                <a:ext uri="{FF2B5EF4-FFF2-40B4-BE49-F238E27FC236}">
                  <a16:creationId xmlns:a16="http://schemas.microsoft.com/office/drawing/2014/main" id="{00000000-0008-0000-01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43</xdr:row>
          <xdr:rowOff>0</xdr:rowOff>
        </xdr:from>
        <xdr:to>
          <xdr:col>3</xdr:col>
          <xdr:colOff>228600</xdr:colOff>
          <xdr:row>43</xdr:row>
          <xdr:rowOff>219075</xdr:rowOff>
        </xdr:to>
        <xdr:sp macro="" textlink="">
          <xdr:nvSpPr>
            <xdr:cNvPr id="5135" name="Option Button 1039" hidden="1">
              <a:extLst>
                <a:ext uri="{63B3BB69-23CF-44E3-9099-C40C66FF867C}">
                  <a14:compatExt spid="_x0000_s5135"/>
                </a:ext>
                <a:ext uri="{FF2B5EF4-FFF2-40B4-BE49-F238E27FC236}">
                  <a16:creationId xmlns:a16="http://schemas.microsoft.com/office/drawing/2014/main" id="{00000000-0008-0000-01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40</xdr:row>
          <xdr:rowOff>0</xdr:rowOff>
        </xdr:from>
        <xdr:to>
          <xdr:col>5</xdr:col>
          <xdr:colOff>0</xdr:colOff>
          <xdr:row>44</xdr:row>
          <xdr:rowOff>0</xdr:rowOff>
        </xdr:to>
        <xdr:sp macro="" textlink="">
          <xdr:nvSpPr>
            <xdr:cNvPr id="5136" name="Group Box 1040" hidden="1">
              <a:extLst>
                <a:ext uri="{63B3BB69-23CF-44E3-9099-C40C66FF867C}">
                  <a14:compatExt spid="_x0000_s5136"/>
                </a:ext>
                <a:ext uri="{FF2B5EF4-FFF2-40B4-BE49-F238E27FC236}">
                  <a16:creationId xmlns:a16="http://schemas.microsoft.com/office/drawing/2014/main" id="{00000000-0008-0000-0100-000010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44</xdr:row>
          <xdr:rowOff>133350</xdr:rowOff>
        </xdr:from>
        <xdr:to>
          <xdr:col>3</xdr:col>
          <xdr:colOff>228600</xdr:colOff>
          <xdr:row>44</xdr:row>
          <xdr:rowOff>476250</xdr:rowOff>
        </xdr:to>
        <xdr:sp macro="" textlink="">
          <xdr:nvSpPr>
            <xdr:cNvPr id="5147" name="Option Button 1051" hidden="1">
              <a:extLst>
                <a:ext uri="{63B3BB69-23CF-44E3-9099-C40C66FF867C}">
                  <a14:compatExt spid="_x0000_s5147"/>
                </a:ext>
                <a:ext uri="{FF2B5EF4-FFF2-40B4-BE49-F238E27FC236}">
                  <a16:creationId xmlns:a16="http://schemas.microsoft.com/office/drawing/2014/main" id="{00000000-0008-0000-0100-00001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45</xdr:row>
          <xdr:rowOff>104775</xdr:rowOff>
        </xdr:from>
        <xdr:to>
          <xdr:col>3</xdr:col>
          <xdr:colOff>228600</xdr:colOff>
          <xdr:row>45</xdr:row>
          <xdr:rowOff>495300</xdr:rowOff>
        </xdr:to>
        <xdr:sp macro="" textlink="">
          <xdr:nvSpPr>
            <xdr:cNvPr id="5148" name="Option Button 1052" hidden="1">
              <a:extLst>
                <a:ext uri="{63B3BB69-23CF-44E3-9099-C40C66FF867C}">
                  <a14:compatExt spid="_x0000_s5148"/>
                </a:ext>
                <a:ext uri="{FF2B5EF4-FFF2-40B4-BE49-F238E27FC236}">
                  <a16:creationId xmlns:a16="http://schemas.microsoft.com/office/drawing/2014/main" id="{00000000-0008-0000-01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46</xdr:row>
          <xdr:rowOff>85725</xdr:rowOff>
        </xdr:from>
        <xdr:to>
          <xdr:col>3</xdr:col>
          <xdr:colOff>228600</xdr:colOff>
          <xdr:row>46</xdr:row>
          <xdr:rowOff>485775</xdr:rowOff>
        </xdr:to>
        <xdr:sp macro="" textlink="">
          <xdr:nvSpPr>
            <xdr:cNvPr id="5149" name="Option Button 1053" hidden="1">
              <a:extLst>
                <a:ext uri="{63B3BB69-23CF-44E3-9099-C40C66FF867C}">
                  <a14:compatExt spid="_x0000_s5149"/>
                </a:ext>
                <a:ext uri="{FF2B5EF4-FFF2-40B4-BE49-F238E27FC236}">
                  <a16:creationId xmlns:a16="http://schemas.microsoft.com/office/drawing/2014/main" id="{00000000-0008-0000-0100-00001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46</xdr:row>
          <xdr:rowOff>504825</xdr:rowOff>
        </xdr:from>
        <xdr:to>
          <xdr:col>3</xdr:col>
          <xdr:colOff>228600</xdr:colOff>
          <xdr:row>47</xdr:row>
          <xdr:rowOff>219075</xdr:rowOff>
        </xdr:to>
        <xdr:sp macro="" textlink="">
          <xdr:nvSpPr>
            <xdr:cNvPr id="5150" name="Option Button 1054" hidden="1">
              <a:extLst>
                <a:ext uri="{63B3BB69-23CF-44E3-9099-C40C66FF867C}">
                  <a14:compatExt spid="_x0000_s5150"/>
                </a:ext>
                <a:ext uri="{FF2B5EF4-FFF2-40B4-BE49-F238E27FC236}">
                  <a16:creationId xmlns:a16="http://schemas.microsoft.com/office/drawing/2014/main" id="{00000000-0008-0000-0100-00001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44</xdr:row>
          <xdr:rowOff>0</xdr:rowOff>
        </xdr:from>
        <xdr:to>
          <xdr:col>5</xdr:col>
          <xdr:colOff>0</xdr:colOff>
          <xdr:row>48</xdr:row>
          <xdr:rowOff>0</xdr:rowOff>
        </xdr:to>
        <xdr:sp macro="" textlink="">
          <xdr:nvSpPr>
            <xdr:cNvPr id="5151" name="Group Box 1055" hidden="1">
              <a:extLst>
                <a:ext uri="{63B3BB69-23CF-44E3-9099-C40C66FF867C}">
                  <a14:compatExt spid="_x0000_s5151"/>
                </a:ext>
                <a:ext uri="{FF2B5EF4-FFF2-40B4-BE49-F238E27FC236}">
                  <a16:creationId xmlns:a16="http://schemas.microsoft.com/office/drawing/2014/main" id="{00000000-0008-0000-0100-00001F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48</xdr:row>
          <xdr:rowOff>19050</xdr:rowOff>
        </xdr:from>
        <xdr:to>
          <xdr:col>3</xdr:col>
          <xdr:colOff>247650</xdr:colOff>
          <xdr:row>48</xdr:row>
          <xdr:rowOff>257175</xdr:rowOff>
        </xdr:to>
        <xdr:sp macro="" textlink="">
          <xdr:nvSpPr>
            <xdr:cNvPr id="5157" name="Option Button 1061" hidden="1">
              <a:extLst>
                <a:ext uri="{63B3BB69-23CF-44E3-9099-C40C66FF867C}">
                  <a14:compatExt spid="_x0000_s5157"/>
                </a:ext>
                <a:ext uri="{FF2B5EF4-FFF2-40B4-BE49-F238E27FC236}">
                  <a16:creationId xmlns:a16="http://schemas.microsoft.com/office/drawing/2014/main" id="{00000000-0008-0000-0100-00002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48</xdr:row>
          <xdr:rowOff>361950</xdr:rowOff>
        </xdr:from>
        <xdr:to>
          <xdr:col>3</xdr:col>
          <xdr:colOff>238125</xdr:colOff>
          <xdr:row>49</xdr:row>
          <xdr:rowOff>266700</xdr:rowOff>
        </xdr:to>
        <xdr:sp macro="" textlink="">
          <xdr:nvSpPr>
            <xdr:cNvPr id="5158" name="Option Button 1062" hidden="1">
              <a:extLst>
                <a:ext uri="{63B3BB69-23CF-44E3-9099-C40C66FF867C}">
                  <a14:compatExt spid="_x0000_s5158"/>
                </a:ext>
                <a:ext uri="{FF2B5EF4-FFF2-40B4-BE49-F238E27FC236}">
                  <a16:creationId xmlns:a16="http://schemas.microsoft.com/office/drawing/2014/main" id="{00000000-0008-0000-0100-00002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50</xdr:row>
          <xdr:rowOff>9525</xdr:rowOff>
        </xdr:from>
        <xdr:to>
          <xdr:col>3</xdr:col>
          <xdr:colOff>228600</xdr:colOff>
          <xdr:row>50</xdr:row>
          <xdr:rowOff>285750</xdr:rowOff>
        </xdr:to>
        <xdr:sp macro="" textlink="">
          <xdr:nvSpPr>
            <xdr:cNvPr id="5159" name="Option Button 1063" hidden="1">
              <a:extLst>
                <a:ext uri="{63B3BB69-23CF-44E3-9099-C40C66FF867C}">
                  <a14:compatExt spid="_x0000_s5159"/>
                </a:ext>
                <a:ext uri="{FF2B5EF4-FFF2-40B4-BE49-F238E27FC236}">
                  <a16:creationId xmlns:a16="http://schemas.microsoft.com/office/drawing/2014/main" id="{00000000-0008-0000-0100-00002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51</xdr:row>
          <xdr:rowOff>47625</xdr:rowOff>
        </xdr:from>
        <xdr:to>
          <xdr:col>3</xdr:col>
          <xdr:colOff>228600</xdr:colOff>
          <xdr:row>51</xdr:row>
          <xdr:rowOff>219075</xdr:rowOff>
        </xdr:to>
        <xdr:sp macro="" textlink="">
          <xdr:nvSpPr>
            <xdr:cNvPr id="5160" name="Option Button 1064" hidden="1">
              <a:extLst>
                <a:ext uri="{63B3BB69-23CF-44E3-9099-C40C66FF867C}">
                  <a14:compatExt spid="_x0000_s5160"/>
                </a:ext>
                <a:ext uri="{FF2B5EF4-FFF2-40B4-BE49-F238E27FC236}">
                  <a16:creationId xmlns:a16="http://schemas.microsoft.com/office/drawing/2014/main" id="{00000000-0008-0000-0100-00002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48</xdr:row>
          <xdr:rowOff>0</xdr:rowOff>
        </xdr:from>
        <xdr:to>
          <xdr:col>5</xdr:col>
          <xdr:colOff>0</xdr:colOff>
          <xdr:row>52</xdr:row>
          <xdr:rowOff>0</xdr:rowOff>
        </xdr:to>
        <xdr:sp macro="" textlink="">
          <xdr:nvSpPr>
            <xdr:cNvPr id="5161" name="Group Box 1065" hidden="1">
              <a:extLst>
                <a:ext uri="{63B3BB69-23CF-44E3-9099-C40C66FF867C}">
                  <a14:compatExt spid="_x0000_s5161"/>
                </a:ext>
                <a:ext uri="{FF2B5EF4-FFF2-40B4-BE49-F238E27FC236}">
                  <a16:creationId xmlns:a16="http://schemas.microsoft.com/office/drawing/2014/main" id="{00000000-0008-0000-0100-000029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90</xdr:row>
          <xdr:rowOff>9525</xdr:rowOff>
        </xdr:from>
        <xdr:to>
          <xdr:col>3</xdr:col>
          <xdr:colOff>257175</xdr:colOff>
          <xdr:row>90</xdr:row>
          <xdr:rowOff>285750</xdr:rowOff>
        </xdr:to>
        <xdr:sp macro="" textlink="">
          <xdr:nvSpPr>
            <xdr:cNvPr id="5162" name="Option Button 1066" hidden="1">
              <a:extLst>
                <a:ext uri="{63B3BB69-23CF-44E3-9099-C40C66FF867C}">
                  <a14:compatExt spid="_x0000_s5162"/>
                </a:ext>
                <a:ext uri="{FF2B5EF4-FFF2-40B4-BE49-F238E27FC236}">
                  <a16:creationId xmlns:a16="http://schemas.microsoft.com/office/drawing/2014/main" id="{00000000-0008-0000-0100-00002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91</xdr:row>
          <xdr:rowOff>0</xdr:rowOff>
        </xdr:from>
        <xdr:to>
          <xdr:col>3</xdr:col>
          <xdr:colOff>257175</xdr:colOff>
          <xdr:row>91</xdr:row>
          <xdr:rowOff>266700</xdr:rowOff>
        </xdr:to>
        <xdr:sp macro="" textlink="">
          <xdr:nvSpPr>
            <xdr:cNvPr id="5163" name="Option Button 1067" hidden="1">
              <a:extLst>
                <a:ext uri="{63B3BB69-23CF-44E3-9099-C40C66FF867C}">
                  <a14:compatExt spid="_x0000_s5163"/>
                </a:ext>
                <a:ext uri="{FF2B5EF4-FFF2-40B4-BE49-F238E27FC236}">
                  <a16:creationId xmlns:a16="http://schemas.microsoft.com/office/drawing/2014/main" id="{00000000-0008-0000-0100-00002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91</xdr:row>
          <xdr:rowOff>304800</xdr:rowOff>
        </xdr:from>
        <xdr:to>
          <xdr:col>3</xdr:col>
          <xdr:colOff>257175</xdr:colOff>
          <xdr:row>92</xdr:row>
          <xdr:rowOff>190500</xdr:rowOff>
        </xdr:to>
        <xdr:sp macro="" textlink="">
          <xdr:nvSpPr>
            <xdr:cNvPr id="5164" name="Option Button 1068" hidden="1">
              <a:extLst>
                <a:ext uri="{63B3BB69-23CF-44E3-9099-C40C66FF867C}">
                  <a14:compatExt spid="_x0000_s5164"/>
                </a:ext>
                <a:ext uri="{FF2B5EF4-FFF2-40B4-BE49-F238E27FC236}">
                  <a16:creationId xmlns:a16="http://schemas.microsoft.com/office/drawing/2014/main" id="{00000000-0008-0000-0100-00002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92</xdr:row>
          <xdr:rowOff>428625</xdr:rowOff>
        </xdr:from>
        <xdr:to>
          <xdr:col>3</xdr:col>
          <xdr:colOff>209550</xdr:colOff>
          <xdr:row>93</xdr:row>
          <xdr:rowOff>171450</xdr:rowOff>
        </xdr:to>
        <xdr:sp macro="" textlink="">
          <xdr:nvSpPr>
            <xdr:cNvPr id="5165" name="Option Button 1069" hidden="1">
              <a:extLst>
                <a:ext uri="{63B3BB69-23CF-44E3-9099-C40C66FF867C}">
                  <a14:compatExt spid="_x0000_s5165"/>
                </a:ext>
                <a:ext uri="{FF2B5EF4-FFF2-40B4-BE49-F238E27FC236}">
                  <a16:creationId xmlns:a16="http://schemas.microsoft.com/office/drawing/2014/main" id="{00000000-0008-0000-0100-00002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2771775</xdr:colOff>
          <xdr:row>90</xdr:row>
          <xdr:rowOff>0</xdr:rowOff>
        </xdr:from>
        <xdr:to>
          <xdr:col>4</xdr:col>
          <xdr:colOff>657225</xdr:colOff>
          <xdr:row>93</xdr:row>
          <xdr:rowOff>228600</xdr:rowOff>
        </xdr:to>
        <xdr:sp macro="" textlink="">
          <xdr:nvSpPr>
            <xdr:cNvPr id="5166" name="Group Box 1070" hidden="1">
              <a:extLst>
                <a:ext uri="{63B3BB69-23CF-44E3-9099-C40C66FF867C}">
                  <a14:compatExt spid="_x0000_s5166"/>
                </a:ext>
                <a:ext uri="{FF2B5EF4-FFF2-40B4-BE49-F238E27FC236}">
                  <a16:creationId xmlns:a16="http://schemas.microsoft.com/office/drawing/2014/main" id="{00000000-0008-0000-0100-00002E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133</xdr:row>
          <xdr:rowOff>95250</xdr:rowOff>
        </xdr:from>
        <xdr:to>
          <xdr:col>3</xdr:col>
          <xdr:colOff>247650</xdr:colOff>
          <xdr:row>133</xdr:row>
          <xdr:rowOff>381000</xdr:rowOff>
        </xdr:to>
        <xdr:sp macro="" textlink="">
          <xdr:nvSpPr>
            <xdr:cNvPr id="5172" name="Option Button 1076" hidden="1">
              <a:extLst>
                <a:ext uri="{63B3BB69-23CF-44E3-9099-C40C66FF867C}">
                  <a14:compatExt spid="_x0000_s5172"/>
                </a:ext>
                <a:ext uri="{FF2B5EF4-FFF2-40B4-BE49-F238E27FC236}">
                  <a16:creationId xmlns:a16="http://schemas.microsoft.com/office/drawing/2014/main" id="{00000000-0008-0000-0100-00003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133</xdr:row>
          <xdr:rowOff>485775</xdr:rowOff>
        </xdr:from>
        <xdr:to>
          <xdr:col>3</xdr:col>
          <xdr:colOff>238125</xdr:colOff>
          <xdr:row>134</xdr:row>
          <xdr:rowOff>238125</xdr:rowOff>
        </xdr:to>
        <xdr:sp macro="" textlink="">
          <xdr:nvSpPr>
            <xdr:cNvPr id="5173" name="Option Button 1077" hidden="1">
              <a:extLst>
                <a:ext uri="{63B3BB69-23CF-44E3-9099-C40C66FF867C}">
                  <a14:compatExt spid="_x0000_s5173"/>
                </a:ext>
                <a:ext uri="{FF2B5EF4-FFF2-40B4-BE49-F238E27FC236}">
                  <a16:creationId xmlns:a16="http://schemas.microsoft.com/office/drawing/2014/main" id="{00000000-0008-0000-0100-00003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135</xdr:row>
          <xdr:rowOff>38100</xdr:rowOff>
        </xdr:from>
        <xdr:to>
          <xdr:col>3</xdr:col>
          <xdr:colOff>238125</xdr:colOff>
          <xdr:row>135</xdr:row>
          <xdr:rowOff>314325</xdr:rowOff>
        </xdr:to>
        <xdr:sp macro="" textlink="">
          <xdr:nvSpPr>
            <xdr:cNvPr id="5174" name="Option Button 1078" hidden="1">
              <a:extLst>
                <a:ext uri="{63B3BB69-23CF-44E3-9099-C40C66FF867C}">
                  <a14:compatExt spid="_x0000_s5174"/>
                </a:ext>
                <a:ext uri="{FF2B5EF4-FFF2-40B4-BE49-F238E27FC236}">
                  <a16:creationId xmlns:a16="http://schemas.microsoft.com/office/drawing/2014/main" id="{00000000-0008-0000-0100-00003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135</xdr:row>
          <xdr:rowOff>323850</xdr:rowOff>
        </xdr:from>
        <xdr:to>
          <xdr:col>3</xdr:col>
          <xdr:colOff>228600</xdr:colOff>
          <xdr:row>137</xdr:row>
          <xdr:rowOff>9525</xdr:rowOff>
        </xdr:to>
        <xdr:sp macro="" textlink="">
          <xdr:nvSpPr>
            <xdr:cNvPr id="5175" name="Option Button 1079" hidden="1">
              <a:extLst>
                <a:ext uri="{63B3BB69-23CF-44E3-9099-C40C66FF867C}">
                  <a14:compatExt spid="_x0000_s5175"/>
                </a:ext>
                <a:ext uri="{FF2B5EF4-FFF2-40B4-BE49-F238E27FC236}">
                  <a16:creationId xmlns:a16="http://schemas.microsoft.com/office/drawing/2014/main" id="{00000000-0008-0000-0100-00003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2771775</xdr:colOff>
          <xdr:row>133</xdr:row>
          <xdr:rowOff>0</xdr:rowOff>
        </xdr:from>
        <xdr:to>
          <xdr:col>4</xdr:col>
          <xdr:colOff>657225</xdr:colOff>
          <xdr:row>137</xdr:row>
          <xdr:rowOff>0</xdr:rowOff>
        </xdr:to>
        <xdr:sp macro="" textlink="">
          <xdr:nvSpPr>
            <xdr:cNvPr id="5176" name="Group Box 1080" hidden="1">
              <a:extLst>
                <a:ext uri="{63B3BB69-23CF-44E3-9099-C40C66FF867C}">
                  <a14:compatExt spid="_x0000_s5176"/>
                </a:ext>
                <a:ext uri="{FF2B5EF4-FFF2-40B4-BE49-F238E27FC236}">
                  <a16:creationId xmlns:a16="http://schemas.microsoft.com/office/drawing/2014/main" id="{00000000-0008-0000-0100-000038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137</xdr:row>
          <xdr:rowOff>38100</xdr:rowOff>
        </xdr:from>
        <xdr:to>
          <xdr:col>3</xdr:col>
          <xdr:colOff>247650</xdr:colOff>
          <xdr:row>138</xdr:row>
          <xdr:rowOff>19050</xdr:rowOff>
        </xdr:to>
        <xdr:sp macro="" textlink="">
          <xdr:nvSpPr>
            <xdr:cNvPr id="5187" name="Option Button 1091" hidden="1">
              <a:extLst>
                <a:ext uri="{63B3BB69-23CF-44E3-9099-C40C66FF867C}">
                  <a14:compatExt spid="_x0000_s5187"/>
                </a:ext>
                <a:ext uri="{FF2B5EF4-FFF2-40B4-BE49-F238E27FC236}">
                  <a16:creationId xmlns:a16="http://schemas.microsoft.com/office/drawing/2014/main" id="{00000000-0008-0000-0100-00004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138</xdr:row>
          <xdr:rowOff>123825</xdr:rowOff>
        </xdr:from>
        <xdr:to>
          <xdr:col>3</xdr:col>
          <xdr:colOff>238125</xdr:colOff>
          <xdr:row>139</xdr:row>
          <xdr:rowOff>76200</xdr:rowOff>
        </xdr:to>
        <xdr:sp macro="" textlink="">
          <xdr:nvSpPr>
            <xdr:cNvPr id="5188" name="Option Button 1092" hidden="1">
              <a:extLst>
                <a:ext uri="{63B3BB69-23CF-44E3-9099-C40C66FF867C}">
                  <a14:compatExt spid="_x0000_s5188"/>
                </a:ext>
                <a:ext uri="{FF2B5EF4-FFF2-40B4-BE49-F238E27FC236}">
                  <a16:creationId xmlns:a16="http://schemas.microsoft.com/office/drawing/2014/main" id="{00000000-0008-0000-0100-00004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139</xdr:row>
          <xdr:rowOff>209550</xdr:rowOff>
        </xdr:from>
        <xdr:to>
          <xdr:col>3</xdr:col>
          <xdr:colOff>238125</xdr:colOff>
          <xdr:row>140</xdr:row>
          <xdr:rowOff>38100</xdr:rowOff>
        </xdr:to>
        <xdr:sp macro="" textlink="">
          <xdr:nvSpPr>
            <xdr:cNvPr id="5189" name="Option Button 1093" hidden="1">
              <a:extLst>
                <a:ext uri="{63B3BB69-23CF-44E3-9099-C40C66FF867C}">
                  <a14:compatExt spid="_x0000_s5189"/>
                </a:ext>
                <a:ext uri="{FF2B5EF4-FFF2-40B4-BE49-F238E27FC236}">
                  <a16:creationId xmlns:a16="http://schemas.microsoft.com/office/drawing/2014/main" id="{00000000-0008-0000-0100-00004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140</xdr:row>
          <xdr:rowOff>152400</xdr:rowOff>
        </xdr:from>
        <xdr:to>
          <xdr:col>3</xdr:col>
          <xdr:colOff>228600</xdr:colOff>
          <xdr:row>141</xdr:row>
          <xdr:rowOff>9525</xdr:rowOff>
        </xdr:to>
        <xdr:sp macro="" textlink="">
          <xdr:nvSpPr>
            <xdr:cNvPr id="5190" name="Option Button 1094" hidden="1">
              <a:extLst>
                <a:ext uri="{63B3BB69-23CF-44E3-9099-C40C66FF867C}">
                  <a14:compatExt spid="_x0000_s5190"/>
                </a:ext>
                <a:ext uri="{FF2B5EF4-FFF2-40B4-BE49-F238E27FC236}">
                  <a16:creationId xmlns:a16="http://schemas.microsoft.com/office/drawing/2014/main" id="{00000000-0008-0000-0100-00004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2771775</xdr:colOff>
          <xdr:row>137</xdr:row>
          <xdr:rowOff>0</xdr:rowOff>
        </xdr:from>
        <xdr:to>
          <xdr:col>4</xdr:col>
          <xdr:colOff>657225</xdr:colOff>
          <xdr:row>141</xdr:row>
          <xdr:rowOff>0</xdr:rowOff>
        </xdr:to>
        <xdr:sp macro="" textlink="">
          <xdr:nvSpPr>
            <xdr:cNvPr id="5191" name="Group Box 1095" hidden="1">
              <a:extLst>
                <a:ext uri="{63B3BB69-23CF-44E3-9099-C40C66FF867C}">
                  <a14:compatExt spid="_x0000_s5191"/>
                </a:ext>
                <a:ext uri="{FF2B5EF4-FFF2-40B4-BE49-F238E27FC236}">
                  <a16:creationId xmlns:a16="http://schemas.microsoft.com/office/drawing/2014/main" id="{00000000-0008-0000-0100-000047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181</xdr:row>
          <xdr:rowOff>200025</xdr:rowOff>
        </xdr:from>
        <xdr:to>
          <xdr:col>3</xdr:col>
          <xdr:colOff>247650</xdr:colOff>
          <xdr:row>181</xdr:row>
          <xdr:rowOff>1104900</xdr:rowOff>
        </xdr:to>
        <xdr:sp macro="" textlink="">
          <xdr:nvSpPr>
            <xdr:cNvPr id="5197" name="Option Button 1101" hidden="1">
              <a:extLst>
                <a:ext uri="{63B3BB69-23CF-44E3-9099-C40C66FF867C}">
                  <a14:compatExt spid="_x0000_s5197"/>
                </a:ext>
                <a:ext uri="{FF2B5EF4-FFF2-40B4-BE49-F238E27FC236}">
                  <a16:creationId xmlns:a16="http://schemas.microsoft.com/office/drawing/2014/main" id="{00000000-0008-0000-0100-00004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182</xdr:row>
          <xdr:rowOff>133350</xdr:rowOff>
        </xdr:from>
        <xdr:to>
          <xdr:col>3</xdr:col>
          <xdr:colOff>238125</xdr:colOff>
          <xdr:row>182</xdr:row>
          <xdr:rowOff>1038225</xdr:rowOff>
        </xdr:to>
        <xdr:sp macro="" textlink="">
          <xdr:nvSpPr>
            <xdr:cNvPr id="5198" name="Option Button 1102" hidden="1">
              <a:extLst>
                <a:ext uri="{63B3BB69-23CF-44E3-9099-C40C66FF867C}">
                  <a14:compatExt spid="_x0000_s5198"/>
                </a:ext>
                <a:ext uri="{FF2B5EF4-FFF2-40B4-BE49-F238E27FC236}">
                  <a16:creationId xmlns:a16="http://schemas.microsoft.com/office/drawing/2014/main" id="{00000000-0008-0000-0100-00004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183</xdr:row>
          <xdr:rowOff>114300</xdr:rowOff>
        </xdr:from>
        <xdr:to>
          <xdr:col>3</xdr:col>
          <xdr:colOff>238125</xdr:colOff>
          <xdr:row>183</xdr:row>
          <xdr:rowOff>1019175</xdr:rowOff>
        </xdr:to>
        <xdr:sp macro="" textlink="">
          <xdr:nvSpPr>
            <xdr:cNvPr id="5199" name="Option Button 1103" hidden="1">
              <a:extLst>
                <a:ext uri="{63B3BB69-23CF-44E3-9099-C40C66FF867C}">
                  <a14:compatExt spid="_x0000_s5199"/>
                </a:ext>
                <a:ext uri="{FF2B5EF4-FFF2-40B4-BE49-F238E27FC236}">
                  <a16:creationId xmlns:a16="http://schemas.microsoft.com/office/drawing/2014/main" id="{00000000-0008-0000-0100-00004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184</xdr:row>
          <xdr:rowOff>38100</xdr:rowOff>
        </xdr:from>
        <xdr:to>
          <xdr:col>3</xdr:col>
          <xdr:colOff>228600</xdr:colOff>
          <xdr:row>184</xdr:row>
          <xdr:rowOff>942975</xdr:rowOff>
        </xdr:to>
        <xdr:sp macro="" textlink="">
          <xdr:nvSpPr>
            <xdr:cNvPr id="5200" name="Option Button 1104" hidden="1">
              <a:extLst>
                <a:ext uri="{63B3BB69-23CF-44E3-9099-C40C66FF867C}">
                  <a14:compatExt spid="_x0000_s5200"/>
                </a:ext>
                <a:ext uri="{FF2B5EF4-FFF2-40B4-BE49-F238E27FC236}">
                  <a16:creationId xmlns:a16="http://schemas.microsoft.com/office/drawing/2014/main" id="{00000000-0008-0000-0100-00005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181</xdr:row>
          <xdr:rowOff>0</xdr:rowOff>
        </xdr:from>
        <xdr:to>
          <xdr:col>4</xdr:col>
          <xdr:colOff>657225</xdr:colOff>
          <xdr:row>185</xdr:row>
          <xdr:rowOff>0</xdr:rowOff>
        </xdr:to>
        <xdr:sp macro="" textlink="">
          <xdr:nvSpPr>
            <xdr:cNvPr id="5201" name="Group Box 1105" hidden="1">
              <a:extLst>
                <a:ext uri="{63B3BB69-23CF-44E3-9099-C40C66FF867C}">
                  <a14:compatExt spid="_x0000_s5201"/>
                </a:ext>
                <a:ext uri="{FF2B5EF4-FFF2-40B4-BE49-F238E27FC236}">
                  <a16:creationId xmlns:a16="http://schemas.microsoft.com/office/drawing/2014/main" id="{00000000-0008-0000-0100-000051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241</xdr:row>
          <xdr:rowOff>9525</xdr:rowOff>
        </xdr:from>
        <xdr:to>
          <xdr:col>3</xdr:col>
          <xdr:colOff>247650</xdr:colOff>
          <xdr:row>242</xdr:row>
          <xdr:rowOff>47625</xdr:rowOff>
        </xdr:to>
        <xdr:sp macro="" textlink="">
          <xdr:nvSpPr>
            <xdr:cNvPr id="5207" name="Option Button 1111" hidden="1">
              <a:extLst>
                <a:ext uri="{63B3BB69-23CF-44E3-9099-C40C66FF867C}">
                  <a14:compatExt spid="_x0000_s5207"/>
                </a:ext>
                <a:ext uri="{FF2B5EF4-FFF2-40B4-BE49-F238E27FC236}">
                  <a16:creationId xmlns:a16="http://schemas.microsoft.com/office/drawing/2014/main" id="{00000000-0008-0000-0100-00005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242</xdr:row>
          <xdr:rowOff>161925</xdr:rowOff>
        </xdr:from>
        <xdr:to>
          <xdr:col>3</xdr:col>
          <xdr:colOff>238125</xdr:colOff>
          <xdr:row>243</xdr:row>
          <xdr:rowOff>9525</xdr:rowOff>
        </xdr:to>
        <xdr:sp macro="" textlink="">
          <xdr:nvSpPr>
            <xdr:cNvPr id="5208" name="Option Button 1112" hidden="1">
              <a:extLst>
                <a:ext uri="{63B3BB69-23CF-44E3-9099-C40C66FF867C}">
                  <a14:compatExt spid="_x0000_s5208"/>
                </a:ext>
                <a:ext uri="{FF2B5EF4-FFF2-40B4-BE49-F238E27FC236}">
                  <a16:creationId xmlns:a16="http://schemas.microsoft.com/office/drawing/2014/main" id="{00000000-0008-0000-0100-00005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243</xdr:row>
          <xdr:rowOff>95250</xdr:rowOff>
        </xdr:from>
        <xdr:to>
          <xdr:col>3</xdr:col>
          <xdr:colOff>238125</xdr:colOff>
          <xdr:row>244</xdr:row>
          <xdr:rowOff>28575</xdr:rowOff>
        </xdr:to>
        <xdr:sp macro="" textlink="">
          <xdr:nvSpPr>
            <xdr:cNvPr id="5209" name="Option Button 1113" hidden="1">
              <a:extLst>
                <a:ext uri="{63B3BB69-23CF-44E3-9099-C40C66FF867C}">
                  <a14:compatExt spid="_x0000_s5209"/>
                </a:ext>
                <a:ext uri="{FF2B5EF4-FFF2-40B4-BE49-F238E27FC236}">
                  <a16:creationId xmlns:a16="http://schemas.microsoft.com/office/drawing/2014/main" id="{00000000-0008-0000-0100-00005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244</xdr:row>
          <xdr:rowOff>85725</xdr:rowOff>
        </xdr:from>
        <xdr:to>
          <xdr:col>3</xdr:col>
          <xdr:colOff>238125</xdr:colOff>
          <xdr:row>244</xdr:row>
          <xdr:rowOff>352425</xdr:rowOff>
        </xdr:to>
        <xdr:sp macro="" textlink="">
          <xdr:nvSpPr>
            <xdr:cNvPr id="5210" name="Option Button 1114" hidden="1">
              <a:extLst>
                <a:ext uri="{63B3BB69-23CF-44E3-9099-C40C66FF867C}">
                  <a14:compatExt spid="_x0000_s5210"/>
                </a:ext>
                <a:ext uri="{FF2B5EF4-FFF2-40B4-BE49-F238E27FC236}">
                  <a16:creationId xmlns:a16="http://schemas.microsoft.com/office/drawing/2014/main" id="{00000000-0008-0000-0100-00005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2771775</xdr:colOff>
          <xdr:row>240</xdr:row>
          <xdr:rowOff>228600</xdr:rowOff>
        </xdr:from>
        <xdr:to>
          <xdr:col>4</xdr:col>
          <xdr:colOff>657225</xdr:colOff>
          <xdr:row>244</xdr:row>
          <xdr:rowOff>381000</xdr:rowOff>
        </xdr:to>
        <xdr:sp macro="" textlink="">
          <xdr:nvSpPr>
            <xdr:cNvPr id="5211" name="Group Box 1115" hidden="1">
              <a:extLst>
                <a:ext uri="{63B3BB69-23CF-44E3-9099-C40C66FF867C}">
                  <a14:compatExt spid="_x0000_s5211"/>
                </a:ext>
                <a:ext uri="{FF2B5EF4-FFF2-40B4-BE49-F238E27FC236}">
                  <a16:creationId xmlns:a16="http://schemas.microsoft.com/office/drawing/2014/main" id="{00000000-0008-0000-0100-00005B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4</xdr:col>
      <xdr:colOff>9525</xdr:colOff>
      <xdr:row>2</xdr:row>
      <xdr:rowOff>57150</xdr:rowOff>
    </xdr:from>
    <xdr:to>
      <xdr:col>5</xdr:col>
      <xdr:colOff>0</xdr:colOff>
      <xdr:row>5</xdr:row>
      <xdr:rowOff>123825</xdr:rowOff>
    </xdr:to>
    <xdr:sp macro="" textlink="">
      <xdr:nvSpPr>
        <xdr:cNvPr id="4" name="Cerrar llave 3">
          <a:extLst>
            <a:ext uri="{FF2B5EF4-FFF2-40B4-BE49-F238E27FC236}">
              <a16:creationId xmlns:a16="http://schemas.microsoft.com/office/drawing/2014/main" id="{00000000-0008-0000-0200-000004000000}"/>
            </a:ext>
          </a:extLst>
        </xdr:cNvPr>
        <xdr:cNvSpPr/>
      </xdr:nvSpPr>
      <xdr:spPr>
        <a:xfrm>
          <a:off x="3057525" y="438150"/>
          <a:ext cx="247650" cy="638175"/>
        </a:xfrm>
        <a:prstGeom prst="rightBrace">
          <a:avLst/>
        </a:prstGeom>
        <a:solidFill>
          <a:schemeClr val="bg1">
            <a:lumMod val="85000"/>
          </a:schemeClr>
        </a:solidFill>
        <a:ln>
          <a:solidFill>
            <a:schemeClr val="bg1">
              <a:lumMod val="85000"/>
            </a:schemeClr>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lang="es-MX" sz="1100"/>
        </a:p>
      </xdr:txBody>
    </xdr:sp>
    <xdr:clientData/>
  </xdr:twoCellAnchor>
  <xdr:twoCellAnchor>
    <xdr:from>
      <xdr:col>1</xdr:col>
      <xdr:colOff>158751</xdr:colOff>
      <xdr:row>0</xdr:row>
      <xdr:rowOff>0</xdr:rowOff>
    </xdr:from>
    <xdr:to>
      <xdr:col>11</xdr:col>
      <xdr:colOff>15875</xdr:colOff>
      <xdr:row>17</xdr:row>
      <xdr:rowOff>142875</xdr:rowOff>
    </xdr:to>
    <xdr:graphicFrame macro="">
      <xdr:nvGraphicFramePr>
        <xdr:cNvPr id="3" name="Gráfico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0</xdr:colOff>
      <xdr:row>0</xdr:row>
      <xdr:rowOff>1</xdr:rowOff>
    </xdr:from>
    <xdr:to>
      <xdr:col>21</xdr:col>
      <xdr:colOff>704850</xdr:colOff>
      <xdr:row>17</xdr:row>
      <xdr:rowOff>171451</xdr:rowOff>
    </xdr:to>
    <xdr:graphicFrame macro="">
      <xdr:nvGraphicFramePr>
        <xdr:cNvPr id="6" name="Gráfico 5">
          <a:extLst>
            <a:ext uri="{FF2B5EF4-FFF2-40B4-BE49-F238E27FC236}">
              <a16:creationId xmlns:a16="http://schemas.microsoft.com/office/drawing/2014/main" id="{00000000-0008-0000-02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25</xdr:col>
      <xdr:colOff>312965</xdr:colOff>
      <xdr:row>2</xdr:row>
      <xdr:rowOff>13608</xdr:rowOff>
    </xdr:from>
    <xdr:to>
      <xdr:col>26</xdr:col>
      <xdr:colOff>465365</xdr:colOff>
      <xdr:row>5</xdr:row>
      <xdr:rowOff>63500</xdr:rowOff>
    </xdr:to>
    <xdr:pic>
      <xdr:nvPicPr>
        <xdr:cNvPr id="5" name="Gráfico 4" descr="Cara riendo sin relleno">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xmlns="" r:embed="rId4"/>
            </a:ext>
          </a:extLst>
        </a:blip>
        <a:stretch>
          <a:fillRect/>
        </a:stretch>
      </xdr:blipFill>
      <xdr:spPr>
        <a:xfrm>
          <a:off x="17823090" y="616858"/>
          <a:ext cx="914400" cy="954767"/>
        </a:xfrm>
        <a:prstGeom prst="rect">
          <a:avLst/>
        </a:prstGeom>
      </xdr:spPr>
    </xdr:pic>
    <xdr:clientData/>
  </xdr:twoCellAnchor>
  <xdr:twoCellAnchor editAs="oneCell">
    <xdr:from>
      <xdr:col>25</xdr:col>
      <xdr:colOff>313286</xdr:colOff>
      <xdr:row>7</xdr:row>
      <xdr:rowOff>323</xdr:rowOff>
    </xdr:from>
    <xdr:to>
      <xdr:col>26</xdr:col>
      <xdr:colOff>465686</xdr:colOff>
      <xdr:row>10</xdr:row>
      <xdr:rowOff>63500</xdr:rowOff>
    </xdr:to>
    <xdr:pic>
      <xdr:nvPicPr>
        <xdr:cNvPr id="7" name="Gráfico 6" descr="Cara sonriente sin relleno">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xmlns="" r:embed="rId6"/>
            </a:ext>
          </a:extLst>
        </a:blip>
        <a:stretch>
          <a:fillRect/>
        </a:stretch>
      </xdr:blipFill>
      <xdr:spPr>
        <a:xfrm>
          <a:off x="17823411" y="2111698"/>
          <a:ext cx="914400" cy="968052"/>
        </a:xfrm>
        <a:prstGeom prst="rect">
          <a:avLst/>
        </a:prstGeom>
      </xdr:spPr>
    </xdr:pic>
    <xdr:clientData/>
  </xdr:twoCellAnchor>
  <xdr:twoCellAnchor editAs="oneCell">
    <xdr:from>
      <xdr:col>25</xdr:col>
      <xdr:colOff>335072</xdr:colOff>
      <xdr:row>12</xdr:row>
      <xdr:rowOff>191629</xdr:rowOff>
    </xdr:from>
    <xdr:to>
      <xdr:col>26</xdr:col>
      <xdr:colOff>507999</xdr:colOff>
      <xdr:row>14</xdr:row>
      <xdr:rowOff>365125</xdr:rowOff>
    </xdr:to>
    <xdr:pic>
      <xdr:nvPicPr>
        <xdr:cNvPr id="8" name="Gráfico 7" descr="Cara triste sin relleno">
          <a:extLst>
            <a:ext uri="{FF2B5EF4-FFF2-40B4-BE49-F238E27FC236}">
              <a16:creationId xmlns:a16="http://schemas.microsoft.com/office/drawing/2014/main" id="{00000000-0008-0000-0200-000008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xmlns="" r:embed="rId8"/>
            </a:ext>
          </a:extLst>
        </a:blip>
        <a:stretch>
          <a:fillRect/>
        </a:stretch>
      </xdr:blipFill>
      <xdr:spPr>
        <a:xfrm>
          <a:off x="17845197" y="3811129"/>
          <a:ext cx="934927" cy="95137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324" Type="http://schemas.openxmlformats.org/officeDocument/2006/relationships/ctrlProp" Target="../ctrlProps/ctrlProp321.xml"/><Relationship Id="rId531" Type="http://schemas.openxmlformats.org/officeDocument/2006/relationships/ctrlProp" Target="../ctrlProps/ctrlProp528.xml"/><Relationship Id="rId170" Type="http://schemas.openxmlformats.org/officeDocument/2006/relationships/ctrlProp" Target="../ctrlProps/ctrlProp167.xml"/><Relationship Id="rId268" Type="http://schemas.openxmlformats.org/officeDocument/2006/relationships/ctrlProp" Target="../ctrlProps/ctrlProp265.xml"/><Relationship Id="rId475" Type="http://schemas.openxmlformats.org/officeDocument/2006/relationships/ctrlProp" Target="../ctrlProps/ctrlProp472.xml"/><Relationship Id="rId32" Type="http://schemas.openxmlformats.org/officeDocument/2006/relationships/ctrlProp" Target="../ctrlProps/ctrlProp29.xml"/><Relationship Id="rId128" Type="http://schemas.openxmlformats.org/officeDocument/2006/relationships/ctrlProp" Target="../ctrlProps/ctrlProp125.xml"/><Relationship Id="rId335" Type="http://schemas.openxmlformats.org/officeDocument/2006/relationships/ctrlProp" Target="../ctrlProps/ctrlProp332.xml"/><Relationship Id="rId542" Type="http://schemas.openxmlformats.org/officeDocument/2006/relationships/ctrlProp" Target="../ctrlProps/ctrlProp539.xml"/><Relationship Id="rId181" Type="http://schemas.openxmlformats.org/officeDocument/2006/relationships/ctrlProp" Target="../ctrlProps/ctrlProp178.xml"/><Relationship Id="rId402" Type="http://schemas.openxmlformats.org/officeDocument/2006/relationships/ctrlProp" Target="../ctrlProps/ctrlProp399.xml"/><Relationship Id="rId279" Type="http://schemas.openxmlformats.org/officeDocument/2006/relationships/ctrlProp" Target="../ctrlProps/ctrlProp276.xml"/><Relationship Id="rId486" Type="http://schemas.openxmlformats.org/officeDocument/2006/relationships/ctrlProp" Target="../ctrlProps/ctrlProp483.xml"/><Relationship Id="rId43" Type="http://schemas.openxmlformats.org/officeDocument/2006/relationships/ctrlProp" Target="../ctrlProps/ctrlProp40.xml"/><Relationship Id="rId139" Type="http://schemas.openxmlformats.org/officeDocument/2006/relationships/ctrlProp" Target="../ctrlProps/ctrlProp136.xml"/><Relationship Id="rId346" Type="http://schemas.openxmlformats.org/officeDocument/2006/relationships/ctrlProp" Target="../ctrlProps/ctrlProp343.xml"/><Relationship Id="rId553" Type="http://schemas.openxmlformats.org/officeDocument/2006/relationships/ctrlProp" Target="../ctrlProps/ctrlProp550.xml"/><Relationship Id="rId192" Type="http://schemas.openxmlformats.org/officeDocument/2006/relationships/ctrlProp" Target="../ctrlProps/ctrlProp189.xml"/><Relationship Id="rId206" Type="http://schemas.openxmlformats.org/officeDocument/2006/relationships/ctrlProp" Target="../ctrlProps/ctrlProp203.xml"/><Relationship Id="rId413" Type="http://schemas.openxmlformats.org/officeDocument/2006/relationships/ctrlProp" Target="../ctrlProps/ctrlProp410.xml"/><Relationship Id="rId497" Type="http://schemas.openxmlformats.org/officeDocument/2006/relationships/ctrlProp" Target="../ctrlProps/ctrlProp494.xml"/><Relationship Id="rId620" Type="http://schemas.openxmlformats.org/officeDocument/2006/relationships/ctrlProp" Target="../ctrlProps/ctrlProp617.xml"/><Relationship Id="rId357" Type="http://schemas.openxmlformats.org/officeDocument/2006/relationships/ctrlProp" Target="../ctrlProps/ctrlProp354.xml"/><Relationship Id="rId54" Type="http://schemas.openxmlformats.org/officeDocument/2006/relationships/ctrlProp" Target="../ctrlProps/ctrlProp51.xml"/><Relationship Id="rId217" Type="http://schemas.openxmlformats.org/officeDocument/2006/relationships/ctrlProp" Target="../ctrlProps/ctrlProp214.xml"/><Relationship Id="rId564" Type="http://schemas.openxmlformats.org/officeDocument/2006/relationships/ctrlProp" Target="../ctrlProps/ctrlProp561.xml"/><Relationship Id="rId424" Type="http://schemas.openxmlformats.org/officeDocument/2006/relationships/ctrlProp" Target="../ctrlProps/ctrlProp421.xml"/><Relationship Id="rId270" Type="http://schemas.openxmlformats.org/officeDocument/2006/relationships/ctrlProp" Target="../ctrlProps/ctrlProp267.xml"/><Relationship Id="rId65" Type="http://schemas.openxmlformats.org/officeDocument/2006/relationships/ctrlProp" Target="../ctrlProps/ctrlProp62.xml"/><Relationship Id="rId130" Type="http://schemas.openxmlformats.org/officeDocument/2006/relationships/ctrlProp" Target="../ctrlProps/ctrlProp127.xml"/><Relationship Id="rId368" Type="http://schemas.openxmlformats.org/officeDocument/2006/relationships/ctrlProp" Target="../ctrlProps/ctrlProp365.xml"/><Relationship Id="rId575" Type="http://schemas.openxmlformats.org/officeDocument/2006/relationships/ctrlProp" Target="../ctrlProps/ctrlProp572.xml"/><Relationship Id="rId228" Type="http://schemas.openxmlformats.org/officeDocument/2006/relationships/ctrlProp" Target="../ctrlProps/ctrlProp225.xml"/><Relationship Id="rId435" Type="http://schemas.openxmlformats.org/officeDocument/2006/relationships/ctrlProp" Target="../ctrlProps/ctrlProp432.xml"/><Relationship Id="rId281" Type="http://schemas.openxmlformats.org/officeDocument/2006/relationships/ctrlProp" Target="../ctrlProps/ctrlProp278.xml"/><Relationship Id="rId502" Type="http://schemas.openxmlformats.org/officeDocument/2006/relationships/ctrlProp" Target="../ctrlProps/ctrlProp499.xml"/><Relationship Id="rId76" Type="http://schemas.openxmlformats.org/officeDocument/2006/relationships/ctrlProp" Target="../ctrlProps/ctrlProp73.xml"/><Relationship Id="rId141" Type="http://schemas.openxmlformats.org/officeDocument/2006/relationships/ctrlProp" Target="../ctrlProps/ctrlProp138.xml"/><Relationship Id="rId379" Type="http://schemas.openxmlformats.org/officeDocument/2006/relationships/ctrlProp" Target="../ctrlProps/ctrlProp376.xml"/><Relationship Id="rId586" Type="http://schemas.openxmlformats.org/officeDocument/2006/relationships/ctrlProp" Target="../ctrlProps/ctrlProp583.xml"/><Relationship Id="rId7" Type="http://schemas.openxmlformats.org/officeDocument/2006/relationships/ctrlProp" Target="../ctrlProps/ctrlProp4.xml"/><Relationship Id="rId239" Type="http://schemas.openxmlformats.org/officeDocument/2006/relationships/ctrlProp" Target="../ctrlProps/ctrlProp236.xml"/><Relationship Id="rId446" Type="http://schemas.openxmlformats.org/officeDocument/2006/relationships/ctrlProp" Target="../ctrlProps/ctrlProp443.xml"/><Relationship Id="rId292" Type="http://schemas.openxmlformats.org/officeDocument/2006/relationships/ctrlProp" Target="../ctrlProps/ctrlProp289.xml"/><Relationship Id="rId306" Type="http://schemas.openxmlformats.org/officeDocument/2006/relationships/ctrlProp" Target="../ctrlProps/ctrlProp303.xml"/><Relationship Id="rId87" Type="http://schemas.openxmlformats.org/officeDocument/2006/relationships/ctrlProp" Target="../ctrlProps/ctrlProp84.xml"/><Relationship Id="rId513" Type="http://schemas.openxmlformats.org/officeDocument/2006/relationships/ctrlProp" Target="../ctrlProps/ctrlProp510.xml"/><Relationship Id="rId597" Type="http://schemas.openxmlformats.org/officeDocument/2006/relationships/ctrlProp" Target="../ctrlProps/ctrlProp594.xml"/><Relationship Id="rId152" Type="http://schemas.openxmlformats.org/officeDocument/2006/relationships/ctrlProp" Target="../ctrlProps/ctrlProp149.xml"/><Relationship Id="rId457" Type="http://schemas.openxmlformats.org/officeDocument/2006/relationships/ctrlProp" Target="../ctrlProps/ctrlProp454.xml"/><Relationship Id="rId14" Type="http://schemas.openxmlformats.org/officeDocument/2006/relationships/ctrlProp" Target="../ctrlProps/ctrlProp11.xml"/><Relationship Id="rId317" Type="http://schemas.openxmlformats.org/officeDocument/2006/relationships/ctrlProp" Target="../ctrlProps/ctrlProp314.xml"/><Relationship Id="rId524" Type="http://schemas.openxmlformats.org/officeDocument/2006/relationships/ctrlProp" Target="../ctrlProps/ctrlProp521.xml"/><Relationship Id="rId98" Type="http://schemas.openxmlformats.org/officeDocument/2006/relationships/ctrlProp" Target="../ctrlProps/ctrlProp95.xml"/><Relationship Id="rId163" Type="http://schemas.openxmlformats.org/officeDocument/2006/relationships/ctrlProp" Target="../ctrlProps/ctrlProp160.xml"/><Relationship Id="rId370" Type="http://schemas.openxmlformats.org/officeDocument/2006/relationships/ctrlProp" Target="../ctrlProps/ctrlProp367.xml"/><Relationship Id="rId230" Type="http://schemas.openxmlformats.org/officeDocument/2006/relationships/ctrlProp" Target="../ctrlProps/ctrlProp227.xml"/><Relationship Id="rId468" Type="http://schemas.openxmlformats.org/officeDocument/2006/relationships/ctrlProp" Target="../ctrlProps/ctrlProp465.xml"/><Relationship Id="rId25" Type="http://schemas.openxmlformats.org/officeDocument/2006/relationships/ctrlProp" Target="../ctrlProps/ctrlProp22.xml"/><Relationship Id="rId328" Type="http://schemas.openxmlformats.org/officeDocument/2006/relationships/ctrlProp" Target="../ctrlProps/ctrlProp325.xml"/><Relationship Id="rId535" Type="http://schemas.openxmlformats.org/officeDocument/2006/relationships/ctrlProp" Target="../ctrlProps/ctrlProp532.xml"/><Relationship Id="rId174" Type="http://schemas.openxmlformats.org/officeDocument/2006/relationships/ctrlProp" Target="../ctrlProps/ctrlProp171.xml"/><Relationship Id="rId381" Type="http://schemas.openxmlformats.org/officeDocument/2006/relationships/ctrlProp" Target="../ctrlProps/ctrlProp378.xml"/><Relationship Id="rId602" Type="http://schemas.openxmlformats.org/officeDocument/2006/relationships/ctrlProp" Target="../ctrlProps/ctrlProp599.xml"/><Relationship Id="rId241" Type="http://schemas.openxmlformats.org/officeDocument/2006/relationships/ctrlProp" Target="../ctrlProps/ctrlProp238.xml"/><Relationship Id="rId479" Type="http://schemas.openxmlformats.org/officeDocument/2006/relationships/ctrlProp" Target="../ctrlProps/ctrlProp476.xml"/><Relationship Id="rId36" Type="http://schemas.openxmlformats.org/officeDocument/2006/relationships/ctrlProp" Target="../ctrlProps/ctrlProp33.xml"/><Relationship Id="rId283" Type="http://schemas.openxmlformats.org/officeDocument/2006/relationships/ctrlProp" Target="../ctrlProps/ctrlProp280.xml"/><Relationship Id="rId339" Type="http://schemas.openxmlformats.org/officeDocument/2006/relationships/ctrlProp" Target="../ctrlProps/ctrlProp336.xml"/><Relationship Id="rId490" Type="http://schemas.openxmlformats.org/officeDocument/2006/relationships/ctrlProp" Target="../ctrlProps/ctrlProp487.xml"/><Relationship Id="rId504" Type="http://schemas.openxmlformats.org/officeDocument/2006/relationships/ctrlProp" Target="../ctrlProps/ctrlProp501.xml"/><Relationship Id="rId546" Type="http://schemas.openxmlformats.org/officeDocument/2006/relationships/ctrlProp" Target="../ctrlProps/ctrlProp543.xml"/><Relationship Id="rId78" Type="http://schemas.openxmlformats.org/officeDocument/2006/relationships/ctrlProp" Target="../ctrlProps/ctrlProp75.xml"/><Relationship Id="rId101" Type="http://schemas.openxmlformats.org/officeDocument/2006/relationships/ctrlProp" Target="../ctrlProps/ctrlProp98.xml"/><Relationship Id="rId143" Type="http://schemas.openxmlformats.org/officeDocument/2006/relationships/ctrlProp" Target="../ctrlProps/ctrlProp140.xml"/><Relationship Id="rId185" Type="http://schemas.openxmlformats.org/officeDocument/2006/relationships/ctrlProp" Target="../ctrlProps/ctrlProp182.xml"/><Relationship Id="rId350" Type="http://schemas.openxmlformats.org/officeDocument/2006/relationships/ctrlProp" Target="../ctrlProps/ctrlProp347.xml"/><Relationship Id="rId406" Type="http://schemas.openxmlformats.org/officeDocument/2006/relationships/ctrlProp" Target="../ctrlProps/ctrlProp403.xml"/><Relationship Id="rId588" Type="http://schemas.openxmlformats.org/officeDocument/2006/relationships/ctrlProp" Target="../ctrlProps/ctrlProp585.xml"/><Relationship Id="rId9" Type="http://schemas.openxmlformats.org/officeDocument/2006/relationships/ctrlProp" Target="../ctrlProps/ctrlProp6.xml"/><Relationship Id="rId210" Type="http://schemas.openxmlformats.org/officeDocument/2006/relationships/ctrlProp" Target="../ctrlProps/ctrlProp207.xml"/><Relationship Id="rId392" Type="http://schemas.openxmlformats.org/officeDocument/2006/relationships/ctrlProp" Target="../ctrlProps/ctrlProp389.xml"/><Relationship Id="rId448" Type="http://schemas.openxmlformats.org/officeDocument/2006/relationships/ctrlProp" Target="../ctrlProps/ctrlProp445.xml"/><Relationship Id="rId613" Type="http://schemas.openxmlformats.org/officeDocument/2006/relationships/ctrlProp" Target="../ctrlProps/ctrlProp610.xml"/><Relationship Id="rId252" Type="http://schemas.openxmlformats.org/officeDocument/2006/relationships/ctrlProp" Target="../ctrlProps/ctrlProp249.xml"/><Relationship Id="rId294" Type="http://schemas.openxmlformats.org/officeDocument/2006/relationships/ctrlProp" Target="../ctrlProps/ctrlProp291.xml"/><Relationship Id="rId308" Type="http://schemas.openxmlformats.org/officeDocument/2006/relationships/ctrlProp" Target="../ctrlProps/ctrlProp305.xml"/><Relationship Id="rId515" Type="http://schemas.openxmlformats.org/officeDocument/2006/relationships/ctrlProp" Target="../ctrlProps/ctrlProp512.xml"/><Relationship Id="rId47" Type="http://schemas.openxmlformats.org/officeDocument/2006/relationships/ctrlProp" Target="../ctrlProps/ctrlProp44.xml"/><Relationship Id="rId89" Type="http://schemas.openxmlformats.org/officeDocument/2006/relationships/ctrlProp" Target="../ctrlProps/ctrlProp86.xml"/><Relationship Id="rId112" Type="http://schemas.openxmlformats.org/officeDocument/2006/relationships/ctrlProp" Target="../ctrlProps/ctrlProp109.xml"/><Relationship Id="rId154" Type="http://schemas.openxmlformats.org/officeDocument/2006/relationships/ctrlProp" Target="../ctrlProps/ctrlProp151.xml"/><Relationship Id="rId361" Type="http://schemas.openxmlformats.org/officeDocument/2006/relationships/ctrlProp" Target="../ctrlProps/ctrlProp358.xml"/><Relationship Id="rId557" Type="http://schemas.openxmlformats.org/officeDocument/2006/relationships/ctrlProp" Target="../ctrlProps/ctrlProp554.xml"/><Relationship Id="rId599" Type="http://schemas.openxmlformats.org/officeDocument/2006/relationships/ctrlProp" Target="../ctrlProps/ctrlProp596.xml"/><Relationship Id="rId196" Type="http://schemas.openxmlformats.org/officeDocument/2006/relationships/ctrlProp" Target="../ctrlProps/ctrlProp193.xml"/><Relationship Id="rId417" Type="http://schemas.openxmlformats.org/officeDocument/2006/relationships/ctrlProp" Target="../ctrlProps/ctrlProp414.xml"/><Relationship Id="rId459" Type="http://schemas.openxmlformats.org/officeDocument/2006/relationships/ctrlProp" Target="../ctrlProps/ctrlProp456.xml"/><Relationship Id="rId624" Type="http://schemas.openxmlformats.org/officeDocument/2006/relationships/ctrlProp" Target="../ctrlProps/ctrlProp621.xml"/><Relationship Id="rId16" Type="http://schemas.openxmlformats.org/officeDocument/2006/relationships/ctrlProp" Target="../ctrlProps/ctrlProp13.xml"/><Relationship Id="rId221" Type="http://schemas.openxmlformats.org/officeDocument/2006/relationships/ctrlProp" Target="../ctrlProps/ctrlProp218.xml"/><Relationship Id="rId263" Type="http://schemas.openxmlformats.org/officeDocument/2006/relationships/ctrlProp" Target="../ctrlProps/ctrlProp260.xml"/><Relationship Id="rId319" Type="http://schemas.openxmlformats.org/officeDocument/2006/relationships/ctrlProp" Target="../ctrlProps/ctrlProp316.xml"/><Relationship Id="rId470" Type="http://schemas.openxmlformats.org/officeDocument/2006/relationships/ctrlProp" Target="../ctrlProps/ctrlProp467.xml"/><Relationship Id="rId526" Type="http://schemas.openxmlformats.org/officeDocument/2006/relationships/ctrlProp" Target="../ctrlProps/ctrlProp523.xml"/><Relationship Id="rId58" Type="http://schemas.openxmlformats.org/officeDocument/2006/relationships/ctrlProp" Target="../ctrlProps/ctrlProp55.xml"/><Relationship Id="rId123" Type="http://schemas.openxmlformats.org/officeDocument/2006/relationships/ctrlProp" Target="../ctrlProps/ctrlProp120.xml"/><Relationship Id="rId330" Type="http://schemas.openxmlformats.org/officeDocument/2006/relationships/ctrlProp" Target="../ctrlProps/ctrlProp327.xml"/><Relationship Id="rId568" Type="http://schemas.openxmlformats.org/officeDocument/2006/relationships/ctrlProp" Target="../ctrlProps/ctrlProp565.xml"/><Relationship Id="rId165" Type="http://schemas.openxmlformats.org/officeDocument/2006/relationships/ctrlProp" Target="../ctrlProps/ctrlProp162.xml"/><Relationship Id="rId372" Type="http://schemas.openxmlformats.org/officeDocument/2006/relationships/ctrlProp" Target="../ctrlProps/ctrlProp369.xml"/><Relationship Id="rId428" Type="http://schemas.openxmlformats.org/officeDocument/2006/relationships/ctrlProp" Target="../ctrlProps/ctrlProp425.xml"/><Relationship Id="rId232" Type="http://schemas.openxmlformats.org/officeDocument/2006/relationships/ctrlProp" Target="../ctrlProps/ctrlProp229.xml"/><Relationship Id="rId274" Type="http://schemas.openxmlformats.org/officeDocument/2006/relationships/ctrlProp" Target="../ctrlProps/ctrlProp271.xml"/><Relationship Id="rId481" Type="http://schemas.openxmlformats.org/officeDocument/2006/relationships/ctrlProp" Target="../ctrlProps/ctrlProp478.xml"/><Relationship Id="rId27" Type="http://schemas.openxmlformats.org/officeDocument/2006/relationships/ctrlProp" Target="../ctrlProps/ctrlProp24.xml"/><Relationship Id="rId69" Type="http://schemas.openxmlformats.org/officeDocument/2006/relationships/ctrlProp" Target="../ctrlProps/ctrlProp66.xml"/><Relationship Id="rId134" Type="http://schemas.openxmlformats.org/officeDocument/2006/relationships/ctrlProp" Target="../ctrlProps/ctrlProp131.xml"/><Relationship Id="rId537" Type="http://schemas.openxmlformats.org/officeDocument/2006/relationships/ctrlProp" Target="../ctrlProps/ctrlProp534.xml"/><Relationship Id="rId579" Type="http://schemas.openxmlformats.org/officeDocument/2006/relationships/ctrlProp" Target="../ctrlProps/ctrlProp576.xml"/><Relationship Id="rId80" Type="http://schemas.openxmlformats.org/officeDocument/2006/relationships/ctrlProp" Target="../ctrlProps/ctrlProp77.xml"/><Relationship Id="rId176" Type="http://schemas.openxmlformats.org/officeDocument/2006/relationships/ctrlProp" Target="../ctrlProps/ctrlProp173.xml"/><Relationship Id="rId341" Type="http://schemas.openxmlformats.org/officeDocument/2006/relationships/ctrlProp" Target="../ctrlProps/ctrlProp338.xml"/><Relationship Id="rId383" Type="http://schemas.openxmlformats.org/officeDocument/2006/relationships/ctrlProp" Target="../ctrlProps/ctrlProp380.xml"/><Relationship Id="rId439" Type="http://schemas.openxmlformats.org/officeDocument/2006/relationships/ctrlProp" Target="../ctrlProps/ctrlProp436.xml"/><Relationship Id="rId590" Type="http://schemas.openxmlformats.org/officeDocument/2006/relationships/ctrlProp" Target="../ctrlProps/ctrlProp587.xml"/><Relationship Id="rId604" Type="http://schemas.openxmlformats.org/officeDocument/2006/relationships/ctrlProp" Target="../ctrlProps/ctrlProp601.xml"/><Relationship Id="rId201" Type="http://schemas.openxmlformats.org/officeDocument/2006/relationships/ctrlProp" Target="../ctrlProps/ctrlProp198.xml"/><Relationship Id="rId243" Type="http://schemas.openxmlformats.org/officeDocument/2006/relationships/ctrlProp" Target="../ctrlProps/ctrlProp240.xml"/><Relationship Id="rId285" Type="http://schemas.openxmlformats.org/officeDocument/2006/relationships/ctrlProp" Target="../ctrlProps/ctrlProp282.xml"/><Relationship Id="rId450" Type="http://schemas.openxmlformats.org/officeDocument/2006/relationships/ctrlProp" Target="../ctrlProps/ctrlProp447.xml"/><Relationship Id="rId506" Type="http://schemas.openxmlformats.org/officeDocument/2006/relationships/ctrlProp" Target="../ctrlProps/ctrlProp503.xml"/><Relationship Id="rId38" Type="http://schemas.openxmlformats.org/officeDocument/2006/relationships/ctrlProp" Target="../ctrlProps/ctrlProp35.xml"/><Relationship Id="rId103" Type="http://schemas.openxmlformats.org/officeDocument/2006/relationships/ctrlProp" Target="../ctrlProps/ctrlProp100.xml"/><Relationship Id="rId310" Type="http://schemas.openxmlformats.org/officeDocument/2006/relationships/ctrlProp" Target="../ctrlProps/ctrlProp307.xml"/><Relationship Id="rId492" Type="http://schemas.openxmlformats.org/officeDocument/2006/relationships/ctrlProp" Target="../ctrlProps/ctrlProp489.xml"/><Relationship Id="rId548" Type="http://schemas.openxmlformats.org/officeDocument/2006/relationships/ctrlProp" Target="../ctrlProps/ctrlProp545.xml"/><Relationship Id="rId91" Type="http://schemas.openxmlformats.org/officeDocument/2006/relationships/ctrlProp" Target="../ctrlProps/ctrlProp88.xml"/><Relationship Id="rId145" Type="http://schemas.openxmlformats.org/officeDocument/2006/relationships/ctrlProp" Target="../ctrlProps/ctrlProp142.xml"/><Relationship Id="rId187" Type="http://schemas.openxmlformats.org/officeDocument/2006/relationships/ctrlProp" Target="../ctrlProps/ctrlProp184.xml"/><Relationship Id="rId352" Type="http://schemas.openxmlformats.org/officeDocument/2006/relationships/ctrlProp" Target="../ctrlProps/ctrlProp349.xml"/><Relationship Id="rId394" Type="http://schemas.openxmlformats.org/officeDocument/2006/relationships/ctrlProp" Target="../ctrlProps/ctrlProp391.xml"/><Relationship Id="rId408" Type="http://schemas.openxmlformats.org/officeDocument/2006/relationships/ctrlProp" Target="../ctrlProps/ctrlProp405.xml"/><Relationship Id="rId615" Type="http://schemas.openxmlformats.org/officeDocument/2006/relationships/ctrlProp" Target="../ctrlProps/ctrlProp612.xml"/><Relationship Id="rId212" Type="http://schemas.openxmlformats.org/officeDocument/2006/relationships/ctrlProp" Target="../ctrlProps/ctrlProp209.xml"/><Relationship Id="rId254" Type="http://schemas.openxmlformats.org/officeDocument/2006/relationships/ctrlProp" Target="../ctrlProps/ctrlProp251.xml"/><Relationship Id="rId49" Type="http://schemas.openxmlformats.org/officeDocument/2006/relationships/ctrlProp" Target="../ctrlProps/ctrlProp46.xml"/><Relationship Id="rId114" Type="http://schemas.openxmlformats.org/officeDocument/2006/relationships/ctrlProp" Target="../ctrlProps/ctrlProp111.xml"/><Relationship Id="rId296" Type="http://schemas.openxmlformats.org/officeDocument/2006/relationships/ctrlProp" Target="../ctrlProps/ctrlProp293.xml"/><Relationship Id="rId461" Type="http://schemas.openxmlformats.org/officeDocument/2006/relationships/ctrlProp" Target="../ctrlProps/ctrlProp458.xml"/><Relationship Id="rId517" Type="http://schemas.openxmlformats.org/officeDocument/2006/relationships/ctrlProp" Target="../ctrlProps/ctrlProp514.xml"/><Relationship Id="rId559" Type="http://schemas.openxmlformats.org/officeDocument/2006/relationships/ctrlProp" Target="../ctrlProps/ctrlProp556.xml"/><Relationship Id="rId60" Type="http://schemas.openxmlformats.org/officeDocument/2006/relationships/ctrlProp" Target="../ctrlProps/ctrlProp57.xml"/><Relationship Id="rId156" Type="http://schemas.openxmlformats.org/officeDocument/2006/relationships/ctrlProp" Target="../ctrlProps/ctrlProp153.xml"/><Relationship Id="rId198" Type="http://schemas.openxmlformats.org/officeDocument/2006/relationships/ctrlProp" Target="../ctrlProps/ctrlProp195.xml"/><Relationship Id="rId321" Type="http://schemas.openxmlformats.org/officeDocument/2006/relationships/ctrlProp" Target="../ctrlProps/ctrlProp318.xml"/><Relationship Id="rId363" Type="http://schemas.openxmlformats.org/officeDocument/2006/relationships/ctrlProp" Target="../ctrlProps/ctrlProp360.xml"/><Relationship Id="rId419" Type="http://schemas.openxmlformats.org/officeDocument/2006/relationships/ctrlProp" Target="../ctrlProps/ctrlProp416.xml"/><Relationship Id="rId570" Type="http://schemas.openxmlformats.org/officeDocument/2006/relationships/ctrlProp" Target="../ctrlProps/ctrlProp567.xml"/><Relationship Id="rId626" Type="http://schemas.openxmlformats.org/officeDocument/2006/relationships/ctrlProp" Target="../ctrlProps/ctrlProp623.xml"/><Relationship Id="rId223" Type="http://schemas.openxmlformats.org/officeDocument/2006/relationships/ctrlProp" Target="../ctrlProps/ctrlProp220.xml"/><Relationship Id="rId430" Type="http://schemas.openxmlformats.org/officeDocument/2006/relationships/ctrlProp" Target="../ctrlProps/ctrlProp427.xml"/><Relationship Id="rId18" Type="http://schemas.openxmlformats.org/officeDocument/2006/relationships/ctrlProp" Target="../ctrlProps/ctrlProp15.xml"/><Relationship Id="rId265" Type="http://schemas.openxmlformats.org/officeDocument/2006/relationships/ctrlProp" Target="../ctrlProps/ctrlProp262.xml"/><Relationship Id="rId472" Type="http://schemas.openxmlformats.org/officeDocument/2006/relationships/ctrlProp" Target="../ctrlProps/ctrlProp469.xml"/><Relationship Id="rId528" Type="http://schemas.openxmlformats.org/officeDocument/2006/relationships/ctrlProp" Target="../ctrlProps/ctrlProp525.xml"/><Relationship Id="rId125" Type="http://schemas.openxmlformats.org/officeDocument/2006/relationships/ctrlProp" Target="../ctrlProps/ctrlProp122.xml"/><Relationship Id="rId167" Type="http://schemas.openxmlformats.org/officeDocument/2006/relationships/ctrlProp" Target="../ctrlProps/ctrlProp164.xml"/><Relationship Id="rId332" Type="http://schemas.openxmlformats.org/officeDocument/2006/relationships/ctrlProp" Target="../ctrlProps/ctrlProp329.xml"/><Relationship Id="rId374" Type="http://schemas.openxmlformats.org/officeDocument/2006/relationships/ctrlProp" Target="../ctrlProps/ctrlProp371.xml"/><Relationship Id="rId581" Type="http://schemas.openxmlformats.org/officeDocument/2006/relationships/ctrlProp" Target="../ctrlProps/ctrlProp578.xml"/><Relationship Id="rId71" Type="http://schemas.openxmlformats.org/officeDocument/2006/relationships/ctrlProp" Target="../ctrlProps/ctrlProp68.xml"/><Relationship Id="rId234" Type="http://schemas.openxmlformats.org/officeDocument/2006/relationships/ctrlProp" Target="../ctrlProps/ctrlProp231.xml"/><Relationship Id="rId2" Type="http://schemas.openxmlformats.org/officeDocument/2006/relationships/drawing" Target="../drawings/drawing2.xml"/><Relationship Id="rId29" Type="http://schemas.openxmlformats.org/officeDocument/2006/relationships/ctrlProp" Target="../ctrlProps/ctrlProp26.xml"/><Relationship Id="rId276" Type="http://schemas.openxmlformats.org/officeDocument/2006/relationships/ctrlProp" Target="../ctrlProps/ctrlProp273.xml"/><Relationship Id="rId441" Type="http://schemas.openxmlformats.org/officeDocument/2006/relationships/ctrlProp" Target="../ctrlProps/ctrlProp438.xml"/><Relationship Id="rId483" Type="http://schemas.openxmlformats.org/officeDocument/2006/relationships/ctrlProp" Target="../ctrlProps/ctrlProp480.xml"/><Relationship Id="rId539" Type="http://schemas.openxmlformats.org/officeDocument/2006/relationships/ctrlProp" Target="../ctrlProps/ctrlProp536.xml"/><Relationship Id="rId40" Type="http://schemas.openxmlformats.org/officeDocument/2006/relationships/ctrlProp" Target="../ctrlProps/ctrlProp37.xml"/><Relationship Id="rId136" Type="http://schemas.openxmlformats.org/officeDocument/2006/relationships/ctrlProp" Target="../ctrlProps/ctrlProp133.xml"/><Relationship Id="rId178" Type="http://schemas.openxmlformats.org/officeDocument/2006/relationships/ctrlProp" Target="../ctrlProps/ctrlProp175.xml"/><Relationship Id="rId301" Type="http://schemas.openxmlformats.org/officeDocument/2006/relationships/ctrlProp" Target="../ctrlProps/ctrlProp298.xml"/><Relationship Id="rId343" Type="http://schemas.openxmlformats.org/officeDocument/2006/relationships/ctrlProp" Target="../ctrlProps/ctrlProp340.xml"/><Relationship Id="rId550" Type="http://schemas.openxmlformats.org/officeDocument/2006/relationships/ctrlProp" Target="../ctrlProps/ctrlProp547.xml"/><Relationship Id="rId82" Type="http://schemas.openxmlformats.org/officeDocument/2006/relationships/ctrlProp" Target="../ctrlProps/ctrlProp79.xml"/><Relationship Id="rId203" Type="http://schemas.openxmlformats.org/officeDocument/2006/relationships/ctrlProp" Target="../ctrlProps/ctrlProp200.xml"/><Relationship Id="rId385" Type="http://schemas.openxmlformats.org/officeDocument/2006/relationships/ctrlProp" Target="../ctrlProps/ctrlProp382.xml"/><Relationship Id="rId592" Type="http://schemas.openxmlformats.org/officeDocument/2006/relationships/ctrlProp" Target="../ctrlProps/ctrlProp589.xml"/><Relationship Id="rId606" Type="http://schemas.openxmlformats.org/officeDocument/2006/relationships/ctrlProp" Target="../ctrlProps/ctrlProp603.xml"/><Relationship Id="rId245" Type="http://schemas.openxmlformats.org/officeDocument/2006/relationships/ctrlProp" Target="../ctrlProps/ctrlProp242.xml"/><Relationship Id="rId287" Type="http://schemas.openxmlformats.org/officeDocument/2006/relationships/ctrlProp" Target="../ctrlProps/ctrlProp284.xml"/><Relationship Id="rId410" Type="http://schemas.openxmlformats.org/officeDocument/2006/relationships/ctrlProp" Target="../ctrlProps/ctrlProp407.xml"/><Relationship Id="rId452" Type="http://schemas.openxmlformats.org/officeDocument/2006/relationships/ctrlProp" Target="../ctrlProps/ctrlProp449.xml"/><Relationship Id="rId494" Type="http://schemas.openxmlformats.org/officeDocument/2006/relationships/ctrlProp" Target="../ctrlProps/ctrlProp491.xml"/><Relationship Id="rId508" Type="http://schemas.openxmlformats.org/officeDocument/2006/relationships/ctrlProp" Target="../ctrlProps/ctrlProp505.xml"/><Relationship Id="rId105" Type="http://schemas.openxmlformats.org/officeDocument/2006/relationships/ctrlProp" Target="../ctrlProps/ctrlProp102.xml"/><Relationship Id="rId147" Type="http://schemas.openxmlformats.org/officeDocument/2006/relationships/ctrlProp" Target="../ctrlProps/ctrlProp144.xml"/><Relationship Id="rId312" Type="http://schemas.openxmlformats.org/officeDocument/2006/relationships/ctrlProp" Target="../ctrlProps/ctrlProp309.xml"/><Relationship Id="rId354" Type="http://schemas.openxmlformats.org/officeDocument/2006/relationships/ctrlProp" Target="../ctrlProps/ctrlProp351.xml"/><Relationship Id="rId51" Type="http://schemas.openxmlformats.org/officeDocument/2006/relationships/ctrlProp" Target="../ctrlProps/ctrlProp48.xml"/><Relationship Id="rId93" Type="http://schemas.openxmlformats.org/officeDocument/2006/relationships/ctrlProp" Target="../ctrlProps/ctrlProp90.xml"/><Relationship Id="rId189" Type="http://schemas.openxmlformats.org/officeDocument/2006/relationships/ctrlProp" Target="../ctrlProps/ctrlProp186.xml"/><Relationship Id="rId396" Type="http://schemas.openxmlformats.org/officeDocument/2006/relationships/ctrlProp" Target="../ctrlProps/ctrlProp393.xml"/><Relationship Id="rId561" Type="http://schemas.openxmlformats.org/officeDocument/2006/relationships/ctrlProp" Target="../ctrlProps/ctrlProp558.xml"/><Relationship Id="rId617" Type="http://schemas.openxmlformats.org/officeDocument/2006/relationships/ctrlProp" Target="../ctrlProps/ctrlProp614.xml"/><Relationship Id="rId214" Type="http://schemas.openxmlformats.org/officeDocument/2006/relationships/ctrlProp" Target="../ctrlProps/ctrlProp211.xml"/><Relationship Id="rId256" Type="http://schemas.openxmlformats.org/officeDocument/2006/relationships/ctrlProp" Target="../ctrlProps/ctrlProp253.xml"/><Relationship Id="rId298" Type="http://schemas.openxmlformats.org/officeDocument/2006/relationships/ctrlProp" Target="../ctrlProps/ctrlProp295.xml"/><Relationship Id="rId421" Type="http://schemas.openxmlformats.org/officeDocument/2006/relationships/ctrlProp" Target="../ctrlProps/ctrlProp418.xml"/><Relationship Id="rId463" Type="http://schemas.openxmlformats.org/officeDocument/2006/relationships/ctrlProp" Target="../ctrlProps/ctrlProp460.xml"/><Relationship Id="rId519" Type="http://schemas.openxmlformats.org/officeDocument/2006/relationships/ctrlProp" Target="../ctrlProps/ctrlProp516.xml"/><Relationship Id="rId116" Type="http://schemas.openxmlformats.org/officeDocument/2006/relationships/ctrlProp" Target="../ctrlProps/ctrlProp113.xml"/><Relationship Id="rId158" Type="http://schemas.openxmlformats.org/officeDocument/2006/relationships/ctrlProp" Target="../ctrlProps/ctrlProp155.xml"/><Relationship Id="rId323" Type="http://schemas.openxmlformats.org/officeDocument/2006/relationships/ctrlProp" Target="../ctrlProps/ctrlProp320.xml"/><Relationship Id="rId530" Type="http://schemas.openxmlformats.org/officeDocument/2006/relationships/ctrlProp" Target="../ctrlProps/ctrlProp527.xml"/><Relationship Id="rId20" Type="http://schemas.openxmlformats.org/officeDocument/2006/relationships/ctrlProp" Target="../ctrlProps/ctrlProp17.xml"/><Relationship Id="rId62" Type="http://schemas.openxmlformats.org/officeDocument/2006/relationships/ctrlProp" Target="../ctrlProps/ctrlProp59.xml"/><Relationship Id="rId365" Type="http://schemas.openxmlformats.org/officeDocument/2006/relationships/ctrlProp" Target="../ctrlProps/ctrlProp362.xml"/><Relationship Id="rId572" Type="http://schemas.openxmlformats.org/officeDocument/2006/relationships/ctrlProp" Target="../ctrlProps/ctrlProp569.xml"/><Relationship Id="rId628" Type="http://schemas.openxmlformats.org/officeDocument/2006/relationships/ctrlProp" Target="../ctrlProps/ctrlProp625.xml"/><Relationship Id="rId225" Type="http://schemas.openxmlformats.org/officeDocument/2006/relationships/ctrlProp" Target="../ctrlProps/ctrlProp222.xml"/><Relationship Id="rId267" Type="http://schemas.openxmlformats.org/officeDocument/2006/relationships/ctrlProp" Target="../ctrlProps/ctrlProp264.xml"/><Relationship Id="rId432" Type="http://schemas.openxmlformats.org/officeDocument/2006/relationships/ctrlProp" Target="../ctrlProps/ctrlProp429.xml"/><Relationship Id="rId474" Type="http://schemas.openxmlformats.org/officeDocument/2006/relationships/ctrlProp" Target="../ctrlProps/ctrlProp471.xml"/><Relationship Id="rId127" Type="http://schemas.openxmlformats.org/officeDocument/2006/relationships/ctrlProp" Target="../ctrlProps/ctrlProp124.xml"/><Relationship Id="rId31" Type="http://schemas.openxmlformats.org/officeDocument/2006/relationships/ctrlProp" Target="../ctrlProps/ctrlProp28.xml"/><Relationship Id="rId73" Type="http://schemas.openxmlformats.org/officeDocument/2006/relationships/ctrlProp" Target="../ctrlProps/ctrlProp70.xml"/><Relationship Id="rId169" Type="http://schemas.openxmlformats.org/officeDocument/2006/relationships/ctrlProp" Target="../ctrlProps/ctrlProp166.xml"/><Relationship Id="rId334" Type="http://schemas.openxmlformats.org/officeDocument/2006/relationships/ctrlProp" Target="../ctrlProps/ctrlProp331.xml"/><Relationship Id="rId376" Type="http://schemas.openxmlformats.org/officeDocument/2006/relationships/ctrlProp" Target="../ctrlProps/ctrlProp373.xml"/><Relationship Id="rId541" Type="http://schemas.openxmlformats.org/officeDocument/2006/relationships/ctrlProp" Target="../ctrlProps/ctrlProp538.xml"/><Relationship Id="rId583" Type="http://schemas.openxmlformats.org/officeDocument/2006/relationships/ctrlProp" Target="../ctrlProps/ctrlProp580.xml"/><Relationship Id="rId4" Type="http://schemas.openxmlformats.org/officeDocument/2006/relationships/ctrlProp" Target="../ctrlProps/ctrlProp1.xml"/><Relationship Id="rId180" Type="http://schemas.openxmlformats.org/officeDocument/2006/relationships/ctrlProp" Target="../ctrlProps/ctrlProp177.xml"/><Relationship Id="rId236" Type="http://schemas.openxmlformats.org/officeDocument/2006/relationships/ctrlProp" Target="../ctrlProps/ctrlProp233.xml"/><Relationship Id="rId278" Type="http://schemas.openxmlformats.org/officeDocument/2006/relationships/ctrlProp" Target="../ctrlProps/ctrlProp275.xml"/><Relationship Id="rId401" Type="http://schemas.openxmlformats.org/officeDocument/2006/relationships/ctrlProp" Target="../ctrlProps/ctrlProp398.xml"/><Relationship Id="rId443" Type="http://schemas.openxmlformats.org/officeDocument/2006/relationships/ctrlProp" Target="../ctrlProps/ctrlProp440.xml"/><Relationship Id="rId303" Type="http://schemas.openxmlformats.org/officeDocument/2006/relationships/ctrlProp" Target="../ctrlProps/ctrlProp300.xml"/><Relationship Id="rId485" Type="http://schemas.openxmlformats.org/officeDocument/2006/relationships/ctrlProp" Target="../ctrlProps/ctrlProp482.xml"/><Relationship Id="rId42" Type="http://schemas.openxmlformats.org/officeDocument/2006/relationships/ctrlProp" Target="../ctrlProps/ctrlProp39.xml"/><Relationship Id="rId84" Type="http://schemas.openxmlformats.org/officeDocument/2006/relationships/ctrlProp" Target="../ctrlProps/ctrlProp81.xml"/><Relationship Id="rId138" Type="http://schemas.openxmlformats.org/officeDocument/2006/relationships/ctrlProp" Target="../ctrlProps/ctrlProp135.xml"/><Relationship Id="rId345" Type="http://schemas.openxmlformats.org/officeDocument/2006/relationships/ctrlProp" Target="../ctrlProps/ctrlProp342.xml"/><Relationship Id="rId387" Type="http://schemas.openxmlformats.org/officeDocument/2006/relationships/ctrlProp" Target="../ctrlProps/ctrlProp384.xml"/><Relationship Id="rId510" Type="http://schemas.openxmlformats.org/officeDocument/2006/relationships/ctrlProp" Target="../ctrlProps/ctrlProp507.xml"/><Relationship Id="rId552" Type="http://schemas.openxmlformats.org/officeDocument/2006/relationships/ctrlProp" Target="../ctrlProps/ctrlProp549.xml"/><Relationship Id="rId594" Type="http://schemas.openxmlformats.org/officeDocument/2006/relationships/ctrlProp" Target="../ctrlProps/ctrlProp591.xml"/><Relationship Id="rId608" Type="http://schemas.openxmlformats.org/officeDocument/2006/relationships/ctrlProp" Target="../ctrlProps/ctrlProp605.xml"/><Relationship Id="rId191" Type="http://schemas.openxmlformats.org/officeDocument/2006/relationships/ctrlProp" Target="../ctrlProps/ctrlProp188.xml"/><Relationship Id="rId205" Type="http://schemas.openxmlformats.org/officeDocument/2006/relationships/ctrlProp" Target="../ctrlProps/ctrlProp202.xml"/><Relationship Id="rId247" Type="http://schemas.openxmlformats.org/officeDocument/2006/relationships/ctrlProp" Target="../ctrlProps/ctrlProp244.xml"/><Relationship Id="rId412" Type="http://schemas.openxmlformats.org/officeDocument/2006/relationships/ctrlProp" Target="../ctrlProps/ctrlProp409.xml"/><Relationship Id="rId107" Type="http://schemas.openxmlformats.org/officeDocument/2006/relationships/ctrlProp" Target="../ctrlProps/ctrlProp104.xml"/><Relationship Id="rId289" Type="http://schemas.openxmlformats.org/officeDocument/2006/relationships/ctrlProp" Target="../ctrlProps/ctrlProp286.xml"/><Relationship Id="rId454" Type="http://schemas.openxmlformats.org/officeDocument/2006/relationships/ctrlProp" Target="../ctrlProps/ctrlProp451.xml"/><Relationship Id="rId496" Type="http://schemas.openxmlformats.org/officeDocument/2006/relationships/ctrlProp" Target="../ctrlProps/ctrlProp493.xml"/><Relationship Id="rId11" Type="http://schemas.openxmlformats.org/officeDocument/2006/relationships/ctrlProp" Target="../ctrlProps/ctrlProp8.xml"/><Relationship Id="rId53" Type="http://schemas.openxmlformats.org/officeDocument/2006/relationships/ctrlProp" Target="../ctrlProps/ctrlProp50.xml"/><Relationship Id="rId149" Type="http://schemas.openxmlformats.org/officeDocument/2006/relationships/ctrlProp" Target="../ctrlProps/ctrlProp146.xml"/><Relationship Id="rId314" Type="http://schemas.openxmlformats.org/officeDocument/2006/relationships/ctrlProp" Target="../ctrlProps/ctrlProp311.xml"/><Relationship Id="rId356" Type="http://schemas.openxmlformats.org/officeDocument/2006/relationships/ctrlProp" Target="../ctrlProps/ctrlProp353.xml"/><Relationship Id="rId398" Type="http://schemas.openxmlformats.org/officeDocument/2006/relationships/ctrlProp" Target="../ctrlProps/ctrlProp395.xml"/><Relationship Id="rId521" Type="http://schemas.openxmlformats.org/officeDocument/2006/relationships/ctrlProp" Target="../ctrlProps/ctrlProp518.xml"/><Relationship Id="rId563" Type="http://schemas.openxmlformats.org/officeDocument/2006/relationships/ctrlProp" Target="../ctrlProps/ctrlProp560.xml"/><Relationship Id="rId619" Type="http://schemas.openxmlformats.org/officeDocument/2006/relationships/ctrlProp" Target="../ctrlProps/ctrlProp616.xml"/><Relationship Id="rId95" Type="http://schemas.openxmlformats.org/officeDocument/2006/relationships/ctrlProp" Target="../ctrlProps/ctrlProp92.xml"/><Relationship Id="rId160" Type="http://schemas.openxmlformats.org/officeDocument/2006/relationships/ctrlProp" Target="../ctrlProps/ctrlProp157.xml"/><Relationship Id="rId216" Type="http://schemas.openxmlformats.org/officeDocument/2006/relationships/ctrlProp" Target="../ctrlProps/ctrlProp213.xml"/><Relationship Id="rId423" Type="http://schemas.openxmlformats.org/officeDocument/2006/relationships/ctrlProp" Target="../ctrlProps/ctrlProp420.xml"/><Relationship Id="rId258" Type="http://schemas.openxmlformats.org/officeDocument/2006/relationships/ctrlProp" Target="../ctrlProps/ctrlProp255.xml"/><Relationship Id="rId465" Type="http://schemas.openxmlformats.org/officeDocument/2006/relationships/ctrlProp" Target="../ctrlProps/ctrlProp462.xml"/><Relationship Id="rId22" Type="http://schemas.openxmlformats.org/officeDocument/2006/relationships/ctrlProp" Target="../ctrlProps/ctrlProp19.xml"/><Relationship Id="rId64" Type="http://schemas.openxmlformats.org/officeDocument/2006/relationships/ctrlProp" Target="../ctrlProps/ctrlProp61.xml"/><Relationship Id="rId118" Type="http://schemas.openxmlformats.org/officeDocument/2006/relationships/ctrlProp" Target="../ctrlProps/ctrlProp115.xml"/><Relationship Id="rId325" Type="http://schemas.openxmlformats.org/officeDocument/2006/relationships/ctrlProp" Target="../ctrlProps/ctrlProp322.xml"/><Relationship Id="rId367" Type="http://schemas.openxmlformats.org/officeDocument/2006/relationships/ctrlProp" Target="../ctrlProps/ctrlProp364.xml"/><Relationship Id="rId532" Type="http://schemas.openxmlformats.org/officeDocument/2006/relationships/ctrlProp" Target="../ctrlProps/ctrlProp529.xml"/><Relationship Id="rId574" Type="http://schemas.openxmlformats.org/officeDocument/2006/relationships/ctrlProp" Target="../ctrlProps/ctrlProp571.xml"/><Relationship Id="rId171" Type="http://schemas.openxmlformats.org/officeDocument/2006/relationships/ctrlProp" Target="../ctrlProps/ctrlProp168.xml"/><Relationship Id="rId227" Type="http://schemas.openxmlformats.org/officeDocument/2006/relationships/ctrlProp" Target="../ctrlProps/ctrlProp224.xml"/><Relationship Id="rId269" Type="http://schemas.openxmlformats.org/officeDocument/2006/relationships/ctrlProp" Target="../ctrlProps/ctrlProp266.xml"/><Relationship Id="rId434" Type="http://schemas.openxmlformats.org/officeDocument/2006/relationships/ctrlProp" Target="../ctrlProps/ctrlProp431.xml"/><Relationship Id="rId476" Type="http://schemas.openxmlformats.org/officeDocument/2006/relationships/ctrlProp" Target="../ctrlProps/ctrlProp473.xml"/><Relationship Id="rId33" Type="http://schemas.openxmlformats.org/officeDocument/2006/relationships/ctrlProp" Target="../ctrlProps/ctrlProp30.xml"/><Relationship Id="rId129" Type="http://schemas.openxmlformats.org/officeDocument/2006/relationships/ctrlProp" Target="../ctrlProps/ctrlProp126.xml"/><Relationship Id="rId280" Type="http://schemas.openxmlformats.org/officeDocument/2006/relationships/ctrlProp" Target="../ctrlProps/ctrlProp277.xml"/><Relationship Id="rId336" Type="http://schemas.openxmlformats.org/officeDocument/2006/relationships/ctrlProp" Target="../ctrlProps/ctrlProp333.xml"/><Relationship Id="rId501" Type="http://schemas.openxmlformats.org/officeDocument/2006/relationships/ctrlProp" Target="../ctrlProps/ctrlProp498.xml"/><Relationship Id="rId543" Type="http://schemas.openxmlformats.org/officeDocument/2006/relationships/ctrlProp" Target="../ctrlProps/ctrlProp540.xml"/><Relationship Id="rId75" Type="http://schemas.openxmlformats.org/officeDocument/2006/relationships/ctrlProp" Target="../ctrlProps/ctrlProp72.xml"/><Relationship Id="rId140" Type="http://schemas.openxmlformats.org/officeDocument/2006/relationships/ctrlProp" Target="../ctrlProps/ctrlProp137.xml"/><Relationship Id="rId182" Type="http://schemas.openxmlformats.org/officeDocument/2006/relationships/ctrlProp" Target="../ctrlProps/ctrlProp179.xml"/><Relationship Id="rId378" Type="http://schemas.openxmlformats.org/officeDocument/2006/relationships/ctrlProp" Target="../ctrlProps/ctrlProp375.xml"/><Relationship Id="rId403" Type="http://schemas.openxmlformats.org/officeDocument/2006/relationships/ctrlProp" Target="../ctrlProps/ctrlProp400.xml"/><Relationship Id="rId585" Type="http://schemas.openxmlformats.org/officeDocument/2006/relationships/ctrlProp" Target="../ctrlProps/ctrlProp582.xml"/><Relationship Id="rId6" Type="http://schemas.openxmlformats.org/officeDocument/2006/relationships/ctrlProp" Target="../ctrlProps/ctrlProp3.xml"/><Relationship Id="rId238" Type="http://schemas.openxmlformats.org/officeDocument/2006/relationships/ctrlProp" Target="../ctrlProps/ctrlProp235.xml"/><Relationship Id="rId445" Type="http://schemas.openxmlformats.org/officeDocument/2006/relationships/ctrlProp" Target="../ctrlProps/ctrlProp442.xml"/><Relationship Id="rId487" Type="http://schemas.openxmlformats.org/officeDocument/2006/relationships/ctrlProp" Target="../ctrlProps/ctrlProp484.xml"/><Relationship Id="rId610" Type="http://schemas.openxmlformats.org/officeDocument/2006/relationships/ctrlProp" Target="../ctrlProps/ctrlProp607.xml"/><Relationship Id="rId291" Type="http://schemas.openxmlformats.org/officeDocument/2006/relationships/ctrlProp" Target="../ctrlProps/ctrlProp288.xml"/><Relationship Id="rId305" Type="http://schemas.openxmlformats.org/officeDocument/2006/relationships/ctrlProp" Target="../ctrlProps/ctrlProp302.xml"/><Relationship Id="rId347" Type="http://schemas.openxmlformats.org/officeDocument/2006/relationships/ctrlProp" Target="../ctrlProps/ctrlProp344.xml"/><Relationship Id="rId512" Type="http://schemas.openxmlformats.org/officeDocument/2006/relationships/ctrlProp" Target="../ctrlProps/ctrlProp509.xml"/><Relationship Id="rId44" Type="http://schemas.openxmlformats.org/officeDocument/2006/relationships/ctrlProp" Target="../ctrlProps/ctrlProp41.xml"/><Relationship Id="rId86" Type="http://schemas.openxmlformats.org/officeDocument/2006/relationships/ctrlProp" Target="../ctrlProps/ctrlProp83.xml"/><Relationship Id="rId151" Type="http://schemas.openxmlformats.org/officeDocument/2006/relationships/ctrlProp" Target="../ctrlProps/ctrlProp148.xml"/><Relationship Id="rId389" Type="http://schemas.openxmlformats.org/officeDocument/2006/relationships/ctrlProp" Target="../ctrlProps/ctrlProp386.xml"/><Relationship Id="rId554" Type="http://schemas.openxmlformats.org/officeDocument/2006/relationships/ctrlProp" Target="../ctrlProps/ctrlProp551.xml"/><Relationship Id="rId596" Type="http://schemas.openxmlformats.org/officeDocument/2006/relationships/ctrlProp" Target="../ctrlProps/ctrlProp593.xml"/><Relationship Id="rId193" Type="http://schemas.openxmlformats.org/officeDocument/2006/relationships/ctrlProp" Target="../ctrlProps/ctrlProp190.xml"/><Relationship Id="rId207" Type="http://schemas.openxmlformats.org/officeDocument/2006/relationships/ctrlProp" Target="../ctrlProps/ctrlProp204.xml"/><Relationship Id="rId249" Type="http://schemas.openxmlformats.org/officeDocument/2006/relationships/ctrlProp" Target="../ctrlProps/ctrlProp246.xml"/><Relationship Id="rId414" Type="http://schemas.openxmlformats.org/officeDocument/2006/relationships/ctrlProp" Target="../ctrlProps/ctrlProp411.xml"/><Relationship Id="rId456" Type="http://schemas.openxmlformats.org/officeDocument/2006/relationships/ctrlProp" Target="../ctrlProps/ctrlProp453.xml"/><Relationship Id="rId498" Type="http://schemas.openxmlformats.org/officeDocument/2006/relationships/ctrlProp" Target="../ctrlProps/ctrlProp495.xml"/><Relationship Id="rId621" Type="http://schemas.openxmlformats.org/officeDocument/2006/relationships/ctrlProp" Target="../ctrlProps/ctrlProp618.xml"/><Relationship Id="rId13" Type="http://schemas.openxmlformats.org/officeDocument/2006/relationships/ctrlProp" Target="../ctrlProps/ctrlProp10.xml"/><Relationship Id="rId109" Type="http://schemas.openxmlformats.org/officeDocument/2006/relationships/ctrlProp" Target="../ctrlProps/ctrlProp106.xml"/><Relationship Id="rId260" Type="http://schemas.openxmlformats.org/officeDocument/2006/relationships/ctrlProp" Target="../ctrlProps/ctrlProp257.xml"/><Relationship Id="rId316" Type="http://schemas.openxmlformats.org/officeDocument/2006/relationships/ctrlProp" Target="../ctrlProps/ctrlProp313.xml"/><Relationship Id="rId523" Type="http://schemas.openxmlformats.org/officeDocument/2006/relationships/ctrlProp" Target="../ctrlProps/ctrlProp520.xml"/><Relationship Id="rId55" Type="http://schemas.openxmlformats.org/officeDocument/2006/relationships/ctrlProp" Target="../ctrlProps/ctrlProp52.xml"/><Relationship Id="rId97" Type="http://schemas.openxmlformats.org/officeDocument/2006/relationships/ctrlProp" Target="../ctrlProps/ctrlProp94.xml"/><Relationship Id="rId120" Type="http://schemas.openxmlformats.org/officeDocument/2006/relationships/ctrlProp" Target="../ctrlProps/ctrlProp117.xml"/><Relationship Id="rId358" Type="http://schemas.openxmlformats.org/officeDocument/2006/relationships/ctrlProp" Target="../ctrlProps/ctrlProp355.xml"/><Relationship Id="rId565" Type="http://schemas.openxmlformats.org/officeDocument/2006/relationships/ctrlProp" Target="../ctrlProps/ctrlProp562.xml"/><Relationship Id="rId162" Type="http://schemas.openxmlformats.org/officeDocument/2006/relationships/ctrlProp" Target="../ctrlProps/ctrlProp159.xml"/><Relationship Id="rId218" Type="http://schemas.openxmlformats.org/officeDocument/2006/relationships/ctrlProp" Target="../ctrlProps/ctrlProp215.xml"/><Relationship Id="rId425" Type="http://schemas.openxmlformats.org/officeDocument/2006/relationships/ctrlProp" Target="../ctrlProps/ctrlProp422.xml"/><Relationship Id="rId467" Type="http://schemas.openxmlformats.org/officeDocument/2006/relationships/ctrlProp" Target="../ctrlProps/ctrlProp464.xml"/><Relationship Id="rId271" Type="http://schemas.openxmlformats.org/officeDocument/2006/relationships/ctrlProp" Target="../ctrlProps/ctrlProp268.xml"/><Relationship Id="rId24" Type="http://schemas.openxmlformats.org/officeDocument/2006/relationships/ctrlProp" Target="../ctrlProps/ctrlProp21.xml"/><Relationship Id="rId66" Type="http://schemas.openxmlformats.org/officeDocument/2006/relationships/ctrlProp" Target="../ctrlProps/ctrlProp63.xml"/><Relationship Id="rId131" Type="http://schemas.openxmlformats.org/officeDocument/2006/relationships/ctrlProp" Target="../ctrlProps/ctrlProp128.xml"/><Relationship Id="rId327" Type="http://schemas.openxmlformats.org/officeDocument/2006/relationships/ctrlProp" Target="../ctrlProps/ctrlProp324.xml"/><Relationship Id="rId369" Type="http://schemas.openxmlformats.org/officeDocument/2006/relationships/ctrlProp" Target="../ctrlProps/ctrlProp366.xml"/><Relationship Id="rId534" Type="http://schemas.openxmlformats.org/officeDocument/2006/relationships/ctrlProp" Target="../ctrlProps/ctrlProp531.xml"/><Relationship Id="rId576" Type="http://schemas.openxmlformats.org/officeDocument/2006/relationships/ctrlProp" Target="../ctrlProps/ctrlProp573.xml"/><Relationship Id="rId173" Type="http://schemas.openxmlformats.org/officeDocument/2006/relationships/ctrlProp" Target="../ctrlProps/ctrlProp170.xml"/><Relationship Id="rId229" Type="http://schemas.openxmlformats.org/officeDocument/2006/relationships/ctrlProp" Target="../ctrlProps/ctrlProp226.xml"/><Relationship Id="rId380" Type="http://schemas.openxmlformats.org/officeDocument/2006/relationships/ctrlProp" Target="../ctrlProps/ctrlProp377.xml"/><Relationship Id="rId436" Type="http://schemas.openxmlformats.org/officeDocument/2006/relationships/ctrlProp" Target="../ctrlProps/ctrlProp433.xml"/><Relationship Id="rId601" Type="http://schemas.openxmlformats.org/officeDocument/2006/relationships/ctrlProp" Target="../ctrlProps/ctrlProp598.xml"/><Relationship Id="rId240" Type="http://schemas.openxmlformats.org/officeDocument/2006/relationships/ctrlProp" Target="../ctrlProps/ctrlProp237.xml"/><Relationship Id="rId478" Type="http://schemas.openxmlformats.org/officeDocument/2006/relationships/ctrlProp" Target="../ctrlProps/ctrlProp475.xml"/><Relationship Id="rId35" Type="http://schemas.openxmlformats.org/officeDocument/2006/relationships/ctrlProp" Target="../ctrlProps/ctrlProp32.xml"/><Relationship Id="rId77" Type="http://schemas.openxmlformats.org/officeDocument/2006/relationships/ctrlProp" Target="../ctrlProps/ctrlProp74.xml"/><Relationship Id="rId100" Type="http://schemas.openxmlformats.org/officeDocument/2006/relationships/ctrlProp" Target="../ctrlProps/ctrlProp97.xml"/><Relationship Id="rId282" Type="http://schemas.openxmlformats.org/officeDocument/2006/relationships/ctrlProp" Target="../ctrlProps/ctrlProp279.xml"/><Relationship Id="rId338" Type="http://schemas.openxmlformats.org/officeDocument/2006/relationships/ctrlProp" Target="../ctrlProps/ctrlProp335.xml"/><Relationship Id="rId503" Type="http://schemas.openxmlformats.org/officeDocument/2006/relationships/ctrlProp" Target="../ctrlProps/ctrlProp500.xml"/><Relationship Id="rId545" Type="http://schemas.openxmlformats.org/officeDocument/2006/relationships/ctrlProp" Target="../ctrlProps/ctrlProp542.xml"/><Relationship Id="rId587" Type="http://schemas.openxmlformats.org/officeDocument/2006/relationships/ctrlProp" Target="../ctrlProps/ctrlProp584.xml"/><Relationship Id="rId8" Type="http://schemas.openxmlformats.org/officeDocument/2006/relationships/ctrlProp" Target="../ctrlProps/ctrlProp5.xml"/><Relationship Id="rId142" Type="http://schemas.openxmlformats.org/officeDocument/2006/relationships/ctrlProp" Target="../ctrlProps/ctrlProp139.xml"/><Relationship Id="rId184" Type="http://schemas.openxmlformats.org/officeDocument/2006/relationships/ctrlProp" Target="../ctrlProps/ctrlProp181.xml"/><Relationship Id="rId391" Type="http://schemas.openxmlformats.org/officeDocument/2006/relationships/ctrlProp" Target="../ctrlProps/ctrlProp388.xml"/><Relationship Id="rId405" Type="http://schemas.openxmlformats.org/officeDocument/2006/relationships/ctrlProp" Target="../ctrlProps/ctrlProp402.xml"/><Relationship Id="rId447" Type="http://schemas.openxmlformats.org/officeDocument/2006/relationships/ctrlProp" Target="../ctrlProps/ctrlProp444.xml"/><Relationship Id="rId612" Type="http://schemas.openxmlformats.org/officeDocument/2006/relationships/ctrlProp" Target="../ctrlProps/ctrlProp609.xml"/><Relationship Id="rId251" Type="http://schemas.openxmlformats.org/officeDocument/2006/relationships/ctrlProp" Target="../ctrlProps/ctrlProp248.xml"/><Relationship Id="rId489" Type="http://schemas.openxmlformats.org/officeDocument/2006/relationships/ctrlProp" Target="../ctrlProps/ctrlProp486.xml"/><Relationship Id="rId46" Type="http://schemas.openxmlformats.org/officeDocument/2006/relationships/ctrlProp" Target="../ctrlProps/ctrlProp43.xml"/><Relationship Id="rId293" Type="http://schemas.openxmlformats.org/officeDocument/2006/relationships/ctrlProp" Target="../ctrlProps/ctrlProp290.xml"/><Relationship Id="rId307" Type="http://schemas.openxmlformats.org/officeDocument/2006/relationships/ctrlProp" Target="../ctrlProps/ctrlProp304.xml"/><Relationship Id="rId349" Type="http://schemas.openxmlformats.org/officeDocument/2006/relationships/ctrlProp" Target="../ctrlProps/ctrlProp346.xml"/><Relationship Id="rId514" Type="http://schemas.openxmlformats.org/officeDocument/2006/relationships/ctrlProp" Target="../ctrlProps/ctrlProp511.xml"/><Relationship Id="rId556" Type="http://schemas.openxmlformats.org/officeDocument/2006/relationships/ctrlProp" Target="../ctrlProps/ctrlProp553.xml"/><Relationship Id="rId88" Type="http://schemas.openxmlformats.org/officeDocument/2006/relationships/ctrlProp" Target="../ctrlProps/ctrlProp85.xml"/><Relationship Id="rId111" Type="http://schemas.openxmlformats.org/officeDocument/2006/relationships/ctrlProp" Target="../ctrlProps/ctrlProp108.xml"/><Relationship Id="rId153" Type="http://schemas.openxmlformats.org/officeDocument/2006/relationships/ctrlProp" Target="../ctrlProps/ctrlProp150.xml"/><Relationship Id="rId195" Type="http://schemas.openxmlformats.org/officeDocument/2006/relationships/ctrlProp" Target="../ctrlProps/ctrlProp192.xml"/><Relationship Id="rId209" Type="http://schemas.openxmlformats.org/officeDocument/2006/relationships/ctrlProp" Target="../ctrlProps/ctrlProp206.xml"/><Relationship Id="rId360" Type="http://schemas.openxmlformats.org/officeDocument/2006/relationships/ctrlProp" Target="../ctrlProps/ctrlProp357.xml"/><Relationship Id="rId416" Type="http://schemas.openxmlformats.org/officeDocument/2006/relationships/ctrlProp" Target="../ctrlProps/ctrlProp413.xml"/><Relationship Id="rId598" Type="http://schemas.openxmlformats.org/officeDocument/2006/relationships/ctrlProp" Target="../ctrlProps/ctrlProp595.xml"/><Relationship Id="rId220" Type="http://schemas.openxmlformats.org/officeDocument/2006/relationships/ctrlProp" Target="../ctrlProps/ctrlProp217.xml"/><Relationship Id="rId458" Type="http://schemas.openxmlformats.org/officeDocument/2006/relationships/ctrlProp" Target="../ctrlProps/ctrlProp455.xml"/><Relationship Id="rId623" Type="http://schemas.openxmlformats.org/officeDocument/2006/relationships/ctrlProp" Target="../ctrlProps/ctrlProp620.xml"/><Relationship Id="rId15" Type="http://schemas.openxmlformats.org/officeDocument/2006/relationships/ctrlProp" Target="../ctrlProps/ctrlProp12.xml"/><Relationship Id="rId57" Type="http://schemas.openxmlformats.org/officeDocument/2006/relationships/ctrlProp" Target="../ctrlProps/ctrlProp54.xml"/><Relationship Id="rId262" Type="http://schemas.openxmlformats.org/officeDocument/2006/relationships/ctrlProp" Target="../ctrlProps/ctrlProp259.xml"/><Relationship Id="rId318" Type="http://schemas.openxmlformats.org/officeDocument/2006/relationships/ctrlProp" Target="../ctrlProps/ctrlProp315.xml"/><Relationship Id="rId525" Type="http://schemas.openxmlformats.org/officeDocument/2006/relationships/ctrlProp" Target="../ctrlProps/ctrlProp522.xml"/><Relationship Id="rId567" Type="http://schemas.openxmlformats.org/officeDocument/2006/relationships/ctrlProp" Target="../ctrlProps/ctrlProp564.xml"/><Relationship Id="rId99" Type="http://schemas.openxmlformats.org/officeDocument/2006/relationships/ctrlProp" Target="../ctrlProps/ctrlProp96.xml"/><Relationship Id="rId122" Type="http://schemas.openxmlformats.org/officeDocument/2006/relationships/ctrlProp" Target="../ctrlProps/ctrlProp119.xml"/><Relationship Id="rId164" Type="http://schemas.openxmlformats.org/officeDocument/2006/relationships/ctrlProp" Target="../ctrlProps/ctrlProp161.xml"/><Relationship Id="rId371" Type="http://schemas.openxmlformats.org/officeDocument/2006/relationships/ctrlProp" Target="../ctrlProps/ctrlProp368.xml"/><Relationship Id="rId427" Type="http://schemas.openxmlformats.org/officeDocument/2006/relationships/ctrlProp" Target="../ctrlProps/ctrlProp424.xml"/><Relationship Id="rId469" Type="http://schemas.openxmlformats.org/officeDocument/2006/relationships/ctrlProp" Target="../ctrlProps/ctrlProp466.xml"/><Relationship Id="rId26" Type="http://schemas.openxmlformats.org/officeDocument/2006/relationships/ctrlProp" Target="../ctrlProps/ctrlProp23.xml"/><Relationship Id="rId231" Type="http://schemas.openxmlformats.org/officeDocument/2006/relationships/ctrlProp" Target="../ctrlProps/ctrlProp228.xml"/><Relationship Id="rId273" Type="http://schemas.openxmlformats.org/officeDocument/2006/relationships/ctrlProp" Target="../ctrlProps/ctrlProp270.xml"/><Relationship Id="rId329" Type="http://schemas.openxmlformats.org/officeDocument/2006/relationships/ctrlProp" Target="../ctrlProps/ctrlProp326.xml"/><Relationship Id="rId480" Type="http://schemas.openxmlformats.org/officeDocument/2006/relationships/ctrlProp" Target="../ctrlProps/ctrlProp477.xml"/><Relationship Id="rId536" Type="http://schemas.openxmlformats.org/officeDocument/2006/relationships/ctrlProp" Target="../ctrlProps/ctrlProp533.xml"/><Relationship Id="rId68" Type="http://schemas.openxmlformats.org/officeDocument/2006/relationships/ctrlProp" Target="../ctrlProps/ctrlProp65.xml"/><Relationship Id="rId133" Type="http://schemas.openxmlformats.org/officeDocument/2006/relationships/ctrlProp" Target="../ctrlProps/ctrlProp130.xml"/><Relationship Id="rId175" Type="http://schemas.openxmlformats.org/officeDocument/2006/relationships/ctrlProp" Target="../ctrlProps/ctrlProp172.xml"/><Relationship Id="rId340" Type="http://schemas.openxmlformats.org/officeDocument/2006/relationships/ctrlProp" Target="../ctrlProps/ctrlProp337.xml"/><Relationship Id="rId578" Type="http://schemas.openxmlformats.org/officeDocument/2006/relationships/ctrlProp" Target="../ctrlProps/ctrlProp575.xml"/><Relationship Id="rId200" Type="http://schemas.openxmlformats.org/officeDocument/2006/relationships/ctrlProp" Target="../ctrlProps/ctrlProp197.xml"/><Relationship Id="rId382" Type="http://schemas.openxmlformats.org/officeDocument/2006/relationships/ctrlProp" Target="../ctrlProps/ctrlProp379.xml"/><Relationship Id="rId438" Type="http://schemas.openxmlformats.org/officeDocument/2006/relationships/ctrlProp" Target="../ctrlProps/ctrlProp435.xml"/><Relationship Id="rId603" Type="http://schemas.openxmlformats.org/officeDocument/2006/relationships/ctrlProp" Target="../ctrlProps/ctrlProp600.xml"/><Relationship Id="rId242" Type="http://schemas.openxmlformats.org/officeDocument/2006/relationships/ctrlProp" Target="../ctrlProps/ctrlProp239.xml"/><Relationship Id="rId284" Type="http://schemas.openxmlformats.org/officeDocument/2006/relationships/ctrlProp" Target="../ctrlProps/ctrlProp281.xml"/><Relationship Id="rId491" Type="http://schemas.openxmlformats.org/officeDocument/2006/relationships/ctrlProp" Target="../ctrlProps/ctrlProp488.xml"/><Relationship Id="rId505" Type="http://schemas.openxmlformats.org/officeDocument/2006/relationships/ctrlProp" Target="../ctrlProps/ctrlProp502.xml"/><Relationship Id="rId37" Type="http://schemas.openxmlformats.org/officeDocument/2006/relationships/ctrlProp" Target="../ctrlProps/ctrlProp34.xml"/><Relationship Id="rId79" Type="http://schemas.openxmlformats.org/officeDocument/2006/relationships/ctrlProp" Target="../ctrlProps/ctrlProp76.xml"/><Relationship Id="rId102" Type="http://schemas.openxmlformats.org/officeDocument/2006/relationships/ctrlProp" Target="../ctrlProps/ctrlProp99.xml"/><Relationship Id="rId144" Type="http://schemas.openxmlformats.org/officeDocument/2006/relationships/ctrlProp" Target="../ctrlProps/ctrlProp141.xml"/><Relationship Id="rId547" Type="http://schemas.openxmlformats.org/officeDocument/2006/relationships/ctrlProp" Target="../ctrlProps/ctrlProp544.xml"/><Relationship Id="rId589" Type="http://schemas.openxmlformats.org/officeDocument/2006/relationships/ctrlProp" Target="../ctrlProps/ctrlProp586.xml"/><Relationship Id="rId90" Type="http://schemas.openxmlformats.org/officeDocument/2006/relationships/ctrlProp" Target="../ctrlProps/ctrlProp87.xml"/><Relationship Id="rId186" Type="http://schemas.openxmlformats.org/officeDocument/2006/relationships/ctrlProp" Target="../ctrlProps/ctrlProp183.xml"/><Relationship Id="rId351" Type="http://schemas.openxmlformats.org/officeDocument/2006/relationships/ctrlProp" Target="../ctrlProps/ctrlProp348.xml"/><Relationship Id="rId393" Type="http://schemas.openxmlformats.org/officeDocument/2006/relationships/ctrlProp" Target="../ctrlProps/ctrlProp390.xml"/><Relationship Id="rId407" Type="http://schemas.openxmlformats.org/officeDocument/2006/relationships/ctrlProp" Target="../ctrlProps/ctrlProp404.xml"/><Relationship Id="rId449" Type="http://schemas.openxmlformats.org/officeDocument/2006/relationships/ctrlProp" Target="../ctrlProps/ctrlProp446.xml"/><Relationship Id="rId614" Type="http://schemas.openxmlformats.org/officeDocument/2006/relationships/ctrlProp" Target="../ctrlProps/ctrlProp611.xml"/><Relationship Id="rId211" Type="http://schemas.openxmlformats.org/officeDocument/2006/relationships/ctrlProp" Target="../ctrlProps/ctrlProp208.xml"/><Relationship Id="rId253" Type="http://schemas.openxmlformats.org/officeDocument/2006/relationships/ctrlProp" Target="../ctrlProps/ctrlProp250.xml"/><Relationship Id="rId295" Type="http://schemas.openxmlformats.org/officeDocument/2006/relationships/ctrlProp" Target="../ctrlProps/ctrlProp292.xml"/><Relationship Id="rId309" Type="http://schemas.openxmlformats.org/officeDocument/2006/relationships/ctrlProp" Target="../ctrlProps/ctrlProp306.xml"/><Relationship Id="rId460" Type="http://schemas.openxmlformats.org/officeDocument/2006/relationships/ctrlProp" Target="../ctrlProps/ctrlProp457.xml"/><Relationship Id="rId516" Type="http://schemas.openxmlformats.org/officeDocument/2006/relationships/ctrlProp" Target="../ctrlProps/ctrlProp513.xml"/><Relationship Id="rId48" Type="http://schemas.openxmlformats.org/officeDocument/2006/relationships/ctrlProp" Target="../ctrlProps/ctrlProp45.xml"/><Relationship Id="rId113" Type="http://schemas.openxmlformats.org/officeDocument/2006/relationships/ctrlProp" Target="../ctrlProps/ctrlProp110.xml"/><Relationship Id="rId320" Type="http://schemas.openxmlformats.org/officeDocument/2006/relationships/ctrlProp" Target="../ctrlProps/ctrlProp317.xml"/><Relationship Id="rId558" Type="http://schemas.openxmlformats.org/officeDocument/2006/relationships/ctrlProp" Target="../ctrlProps/ctrlProp555.xml"/><Relationship Id="rId155" Type="http://schemas.openxmlformats.org/officeDocument/2006/relationships/ctrlProp" Target="../ctrlProps/ctrlProp152.xml"/><Relationship Id="rId197" Type="http://schemas.openxmlformats.org/officeDocument/2006/relationships/ctrlProp" Target="../ctrlProps/ctrlProp194.xml"/><Relationship Id="rId362" Type="http://schemas.openxmlformats.org/officeDocument/2006/relationships/ctrlProp" Target="../ctrlProps/ctrlProp359.xml"/><Relationship Id="rId418" Type="http://schemas.openxmlformats.org/officeDocument/2006/relationships/ctrlProp" Target="../ctrlProps/ctrlProp415.xml"/><Relationship Id="rId625" Type="http://schemas.openxmlformats.org/officeDocument/2006/relationships/ctrlProp" Target="../ctrlProps/ctrlProp622.xml"/><Relationship Id="rId222" Type="http://schemas.openxmlformats.org/officeDocument/2006/relationships/ctrlProp" Target="../ctrlProps/ctrlProp219.xml"/><Relationship Id="rId264" Type="http://schemas.openxmlformats.org/officeDocument/2006/relationships/ctrlProp" Target="../ctrlProps/ctrlProp261.xml"/><Relationship Id="rId471" Type="http://schemas.openxmlformats.org/officeDocument/2006/relationships/ctrlProp" Target="../ctrlProps/ctrlProp468.xml"/><Relationship Id="rId17" Type="http://schemas.openxmlformats.org/officeDocument/2006/relationships/ctrlProp" Target="../ctrlProps/ctrlProp14.xml"/><Relationship Id="rId59" Type="http://schemas.openxmlformats.org/officeDocument/2006/relationships/ctrlProp" Target="../ctrlProps/ctrlProp56.xml"/><Relationship Id="rId124" Type="http://schemas.openxmlformats.org/officeDocument/2006/relationships/ctrlProp" Target="../ctrlProps/ctrlProp121.xml"/><Relationship Id="rId527" Type="http://schemas.openxmlformats.org/officeDocument/2006/relationships/ctrlProp" Target="../ctrlProps/ctrlProp524.xml"/><Relationship Id="rId569" Type="http://schemas.openxmlformats.org/officeDocument/2006/relationships/ctrlProp" Target="../ctrlProps/ctrlProp566.xml"/><Relationship Id="rId70" Type="http://schemas.openxmlformats.org/officeDocument/2006/relationships/ctrlProp" Target="../ctrlProps/ctrlProp67.xml"/><Relationship Id="rId166" Type="http://schemas.openxmlformats.org/officeDocument/2006/relationships/ctrlProp" Target="../ctrlProps/ctrlProp163.xml"/><Relationship Id="rId331" Type="http://schemas.openxmlformats.org/officeDocument/2006/relationships/ctrlProp" Target="../ctrlProps/ctrlProp328.xml"/><Relationship Id="rId373" Type="http://schemas.openxmlformats.org/officeDocument/2006/relationships/ctrlProp" Target="../ctrlProps/ctrlProp370.xml"/><Relationship Id="rId429" Type="http://schemas.openxmlformats.org/officeDocument/2006/relationships/ctrlProp" Target="../ctrlProps/ctrlProp426.xml"/><Relationship Id="rId580" Type="http://schemas.openxmlformats.org/officeDocument/2006/relationships/ctrlProp" Target="../ctrlProps/ctrlProp577.xml"/><Relationship Id="rId1" Type="http://schemas.openxmlformats.org/officeDocument/2006/relationships/printerSettings" Target="../printerSettings/printerSettings1.bin"/><Relationship Id="rId233" Type="http://schemas.openxmlformats.org/officeDocument/2006/relationships/ctrlProp" Target="../ctrlProps/ctrlProp230.xml"/><Relationship Id="rId440" Type="http://schemas.openxmlformats.org/officeDocument/2006/relationships/ctrlProp" Target="../ctrlProps/ctrlProp437.xml"/><Relationship Id="rId28" Type="http://schemas.openxmlformats.org/officeDocument/2006/relationships/ctrlProp" Target="../ctrlProps/ctrlProp25.xml"/><Relationship Id="rId275" Type="http://schemas.openxmlformats.org/officeDocument/2006/relationships/ctrlProp" Target="../ctrlProps/ctrlProp272.xml"/><Relationship Id="rId300" Type="http://schemas.openxmlformats.org/officeDocument/2006/relationships/ctrlProp" Target="../ctrlProps/ctrlProp297.xml"/><Relationship Id="rId482" Type="http://schemas.openxmlformats.org/officeDocument/2006/relationships/ctrlProp" Target="../ctrlProps/ctrlProp479.xml"/><Relationship Id="rId538" Type="http://schemas.openxmlformats.org/officeDocument/2006/relationships/ctrlProp" Target="../ctrlProps/ctrlProp535.xml"/><Relationship Id="rId81" Type="http://schemas.openxmlformats.org/officeDocument/2006/relationships/ctrlProp" Target="../ctrlProps/ctrlProp78.xml"/><Relationship Id="rId135" Type="http://schemas.openxmlformats.org/officeDocument/2006/relationships/ctrlProp" Target="../ctrlProps/ctrlProp132.xml"/><Relationship Id="rId177" Type="http://schemas.openxmlformats.org/officeDocument/2006/relationships/ctrlProp" Target="../ctrlProps/ctrlProp174.xml"/><Relationship Id="rId342" Type="http://schemas.openxmlformats.org/officeDocument/2006/relationships/ctrlProp" Target="../ctrlProps/ctrlProp339.xml"/><Relationship Id="rId384" Type="http://schemas.openxmlformats.org/officeDocument/2006/relationships/ctrlProp" Target="../ctrlProps/ctrlProp381.xml"/><Relationship Id="rId591" Type="http://schemas.openxmlformats.org/officeDocument/2006/relationships/ctrlProp" Target="../ctrlProps/ctrlProp588.xml"/><Relationship Id="rId605" Type="http://schemas.openxmlformats.org/officeDocument/2006/relationships/ctrlProp" Target="../ctrlProps/ctrlProp602.xml"/><Relationship Id="rId202" Type="http://schemas.openxmlformats.org/officeDocument/2006/relationships/ctrlProp" Target="../ctrlProps/ctrlProp199.xml"/><Relationship Id="rId244" Type="http://schemas.openxmlformats.org/officeDocument/2006/relationships/ctrlProp" Target="../ctrlProps/ctrlProp241.xml"/><Relationship Id="rId39" Type="http://schemas.openxmlformats.org/officeDocument/2006/relationships/ctrlProp" Target="../ctrlProps/ctrlProp36.xml"/><Relationship Id="rId286" Type="http://schemas.openxmlformats.org/officeDocument/2006/relationships/ctrlProp" Target="../ctrlProps/ctrlProp283.xml"/><Relationship Id="rId451" Type="http://schemas.openxmlformats.org/officeDocument/2006/relationships/ctrlProp" Target="../ctrlProps/ctrlProp448.xml"/><Relationship Id="rId493" Type="http://schemas.openxmlformats.org/officeDocument/2006/relationships/ctrlProp" Target="../ctrlProps/ctrlProp490.xml"/><Relationship Id="rId507" Type="http://schemas.openxmlformats.org/officeDocument/2006/relationships/ctrlProp" Target="../ctrlProps/ctrlProp504.xml"/><Relationship Id="rId549" Type="http://schemas.openxmlformats.org/officeDocument/2006/relationships/ctrlProp" Target="../ctrlProps/ctrlProp546.xml"/><Relationship Id="rId50" Type="http://schemas.openxmlformats.org/officeDocument/2006/relationships/ctrlProp" Target="../ctrlProps/ctrlProp47.xml"/><Relationship Id="rId104" Type="http://schemas.openxmlformats.org/officeDocument/2006/relationships/ctrlProp" Target="../ctrlProps/ctrlProp101.xml"/><Relationship Id="rId146" Type="http://schemas.openxmlformats.org/officeDocument/2006/relationships/ctrlProp" Target="../ctrlProps/ctrlProp143.xml"/><Relationship Id="rId188" Type="http://schemas.openxmlformats.org/officeDocument/2006/relationships/ctrlProp" Target="../ctrlProps/ctrlProp185.xml"/><Relationship Id="rId311" Type="http://schemas.openxmlformats.org/officeDocument/2006/relationships/ctrlProp" Target="../ctrlProps/ctrlProp308.xml"/><Relationship Id="rId353" Type="http://schemas.openxmlformats.org/officeDocument/2006/relationships/ctrlProp" Target="../ctrlProps/ctrlProp350.xml"/><Relationship Id="rId395" Type="http://schemas.openxmlformats.org/officeDocument/2006/relationships/ctrlProp" Target="../ctrlProps/ctrlProp392.xml"/><Relationship Id="rId409" Type="http://schemas.openxmlformats.org/officeDocument/2006/relationships/ctrlProp" Target="../ctrlProps/ctrlProp406.xml"/><Relationship Id="rId560" Type="http://schemas.openxmlformats.org/officeDocument/2006/relationships/ctrlProp" Target="../ctrlProps/ctrlProp557.xml"/><Relationship Id="rId92" Type="http://schemas.openxmlformats.org/officeDocument/2006/relationships/ctrlProp" Target="../ctrlProps/ctrlProp89.xml"/><Relationship Id="rId213" Type="http://schemas.openxmlformats.org/officeDocument/2006/relationships/ctrlProp" Target="../ctrlProps/ctrlProp210.xml"/><Relationship Id="rId420" Type="http://schemas.openxmlformats.org/officeDocument/2006/relationships/ctrlProp" Target="../ctrlProps/ctrlProp417.xml"/><Relationship Id="rId616" Type="http://schemas.openxmlformats.org/officeDocument/2006/relationships/ctrlProp" Target="../ctrlProps/ctrlProp613.xml"/><Relationship Id="rId255" Type="http://schemas.openxmlformats.org/officeDocument/2006/relationships/ctrlProp" Target="../ctrlProps/ctrlProp252.xml"/><Relationship Id="rId297" Type="http://schemas.openxmlformats.org/officeDocument/2006/relationships/ctrlProp" Target="../ctrlProps/ctrlProp294.xml"/><Relationship Id="rId462" Type="http://schemas.openxmlformats.org/officeDocument/2006/relationships/ctrlProp" Target="../ctrlProps/ctrlProp459.xml"/><Relationship Id="rId518" Type="http://schemas.openxmlformats.org/officeDocument/2006/relationships/ctrlProp" Target="../ctrlProps/ctrlProp515.xml"/><Relationship Id="rId115" Type="http://schemas.openxmlformats.org/officeDocument/2006/relationships/ctrlProp" Target="../ctrlProps/ctrlProp112.xml"/><Relationship Id="rId157" Type="http://schemas.openxmlformats.org/officeDocument/2006/relationships/ctrlProp" Target="../ctrlProps/ctrlProp154.xml"/><Relationship Id="rId322" Type="http://schemas.openxmlformats.org/officeDocument/2006/relationships/ctrlProp" Target="../ctrlProps/ctrlProp319.xml"/><Relationship Id="rId364" Type="http://schemas.openxmlformats.org/officeDocument/2006/relationships/ctrlProp" Target="../ctrlProps/ctrlProp361.xml"/><Relationship Id="rId61" Type="http://schemas.openxmlformats.org/officeDocument/2006/relationships/ctrlProp" Target="../ctrlProps/ctrlProp58.xml"/><Relationship Id="rId199" Type="http://schemas.openxmlformats.org/officeDocument/2006/relationships/ctrlProp" Target="../ctrlProps/ctrlProp196.xml"/><Relationship Id="rId571" Type="http://schemas.openxmlformats.org/officeDocument/2006/relationships/ctrlProp" Target="../ctrlProps/ctrlProp568.xml"/><Relationship Id="rId627" Type="http://schemas.openxmlformats.org/officeDocument/2006/relationships/ctrlProp" Target="../ctrlProps/ctrlProp624.xml"/><Relationship Id="rId19" Type="http://schemas.openxmlformats.org/officeDocument/2006/relationships/ctrlProp" Target="../ctrlProps/ctrlProp16.xml"/><Relationship Id="rId224" Type="http://schemas.openxmlformats.org/officeDocument/2006/relationships/ctrlProp" Target="../ctrlProps/ctrlProp221.xml"/><Relationship Id="rId266" Type="http://schemas.openxmlformats.org/officeDocument/2006/relationships/ctrlProp" Target="../ctrlProps/ctrlProp263.xml"/><Relationship Id="rId431" Type="http://schemas.openxmlformats.org/officeDocument/2006/relationships/ctrlProp" Target="../ctrlProps/ctrlProp428.xml"/><Relationship Id="rId473" Type="http://schemas.openxmlformats.org/officeDocument/2006/relationships/ctrlProp" Target="../ctrlProps/ctrlProp470.xml"/><Relationship Id="rId529" Type="http://schemas.openxmlformats.org/officeDocument/2006/relationships/ctrlProp" Target="../ctrlProps/ctrlProp526.xml"/><Relationship Id="rId30" Type="http://schemas.openxmlformats.org/officeDocument/2006/relationships/ctrlProp" Target="../ctrlProps/ctrlProp27.xml"/><Relationship Id="rId126" Type="http://schemas.openxmlformats.org/officeDocument/2006/relationships/ctrlProp" Target="../ctrlProps/ctrlProp123.xml"/><Relationship Id="rId168" Type="http://schemas.openxmlformats.org/officeDocument/2006/relationships/ctrlProp" Target="../ctrlProps/ctrlProp165.xml"/><Relationship Id="rId333" Type="http://schemas.openxmlformats.org/officeDocument/2006/relationships/ctrlProp" Target="../ctrlProps/ctrlProp330.xml"/><Relationship Id="rId540" Type="http://schemas.openxmlformats.org/officeDocument/2006/relationships/ctrlProp" Target="../ctrlProps/ctrlProp537.xml"/><Relationship Id="rId72" Type="http://schemas.openxmlformats.org/officeDocument/2006/relationships/ctrlProp" Target="../ctrlProps/ctrlProp69.xml"/><Relationship Id="rId375" Type="http://schemas.openxmlformats.org/officeDocument/2006/relationships/ctrlProp" Target="../ctrlProps/ctrlProp372.xml"/><Relationship Id="rId582" Type="http://schemas.openxmlformats.org/officeDocument/2006/relationships/ctrlProp" Target="../ctrlProps/ctrlProp579.xml"/><Relationship Id="rId3" Type="http://schemas.openxmlformats.org/officeDocument/2006/relationships/vmlDrawing" Target="../drawings/vmlDrawing1.vml"/><Relationship Id="rId235" Type="http://schemas.openxmlformats.org/officeDocument/2006/relationships/ctrlProp" Target="../ctrlProps/ctrlProp232.xml"/><Relationship Id="rId277" Type="http://schemas.openxmlformats.org/officeDocument/2006/relationships/ctrlProp" Target="../ctrlProps/ctrlProp274.xml"/><Relationship Id="rId400" Type="http://schemas.openxmlformats.org/officeDocument/2006/relationships/ctrlProp" Target="../ctrlProps/ctrlProp397.xml"/><Relationship Id="rId442" Type="http://schemas.openxmlformats.org/officeDocument/2006/relationships/ctrlProp" Target="../ctrlProps/ctrlProp439.xml"/><Relationship Id="rId484" Type="http://schemas.openxmlformats.org/officeDocument/2006/relationships/ctrlProp" Target="../ctrlProps/ctrlProp481.xml"/><Relationship Id="rId137" Type="http://schemas.openxmlformats.org/officeDocument/2006/relationships/ctrlProp" Target="../ctrlProps/ctrlProp134.xml"/><Relationship Id="rId302" Type="http://schemas.openxmlformats.org/officeDocument/2006/relationships/ctrlProp" Target="../ctrlProps/ctrlProp299.xml"/><Relationship Id="rId344" Type="http://schemas.openxmlformats.org/officeDocument/2006/relationships/ctrlProp" Target="../ctrlProps/ctrlProp341.xml"/><Relationship Id="rId41" Type="http://schemas.openxmlformats.org/officeDocument/2006/relationships/ctrlProp" Target="../ctrlProps/ctrlProp38.xml"/><Relationship Id="rId83" Type="http://schemas.openxmlformats.org/officeDocument/2006/relationships/ctrlProp" Target="../ctrlProps/ctrlProp80.xml"/><Relationship Id="rId179" Type="http://schemas.openxmlformats.org/officeDocument/2006/relationships/ctrlProp" Target="../ctrlProps/ctrlProp176.xml"/><Relationship Id="rId386" Type="http://schemas.openxmlformats.org/officeDocument/2006/relationships/ctrlProp" Target="../ctrlProps/ctrlProp383.xml"/><Relationship Id="rId551" Type="http://schemas.openxmlformats.org/officeDocument/2006/relationships/ctrlProp" Target="../ctrlProps/ctrlProp548.xml"/><Relationship Id="rId593" Type="http://schemas.openxmlformats.org/officeDocument/2006/relationships/ctrlProp" Target="../ctrlProps/ctrlProp590.xml"/><Relationship Id="rId607" Type="http://schemas.openxmlformats.org/officeDocument/2006/relationships/ctrlProp" Target="../ctrlProps/ctrlProp604.xml"/><Relationship Id="rId190" Type="http://schemas.openxmlformats.org/officeDocument/2006/relationships/ctrlProp" Target="../ctrlProps/ctrlProp187.xml"/><Relationship Id="rId204" Type="http://schemas.openxmlformats.org/officeDocument/2006/relationships/ctrlProp" Target="../ctrlProps/ctrlProp201.xml"/><Relationship Id="rId246" Type="http://schemas.openxmlformats.org/officeDocument/2006/relationships/ctrlProp" Target="../ctrlProps/ctrlProp243.xml"/><Relationship Id="rId288" Type="http://schemas.openxmlformats.org/officeDocument/2006/relationships/ctrlProp" Target="../ctrlProps/ctrlProp285.xml"/><Relationship Id="rId411" Type="http://schemas.openxmlformats.org/officeDocument/2006/relationships/ctrlProp" Target="../ctrlProps/ctrlProp408.xml"/><Relationship Id="rId453" Type="http://schemas.openxmlformats.org/officeDocument/2006/relationships/ctrlProp" Target="../ctrlProps/ctrlProp450.xml"/><Relationship Id="rId509" Type="http://schemas.openxmlformats.org/officeDocument/2006/relationships/ctrlProp" Target="../ctrlProps/ctrlProp506.xml"/><Relationship Id="rId106" Type="http://schemas.openxmlformats.org/officeDocument/2006/relationships/ctrlProp" Target="../ctrlProps/ctrlProp103.xml"/><Relationship Id="rId313" Type="http://schemas.openxmlformats.org/officeDocument/2006/relationships/ctrlProp" Target="../ctrlProps/ctrlProp310.xml"/><Relationship Id="rId495" Type="http://schemas.openxmlformats.org/officeDocument/2006/relationships/ctrlProp" Target="../ctrlProps/ctrlProp492.xml"/><Relationship Id="rId10" Type="http://schemas.openxmlformats.org/officeDocument/2006/relationships/ctrlProp" Target="../ctrlProps/ctrlProp7.xml"/><Relationship Id="rId52" Type="http://schemas.openxmlformats.org/officeDocument/2006/relationships/ctrlProp" Target="../ctrlProps/ctrlProp49.xml"/><Relationship Id="rId94" Type="http://schemas.openxmlformats.org/officeDocument/2006/relationships/ctrlProp" Target="../ctrlProps/ctrlProp91.xml"/><Relationship Id="rId148" Type="http://schemas.openxmlformats.org/officeDocument/2006/relationships/ctrlProp" Target="../ctrlProps/ctrlProp145.xml"/><Relationship Id="rId355" Type="http://schemas.openxmlformats.org/officeDocument/2006/relationships/ctrlProp" Target="../ctrlProps/ctrlProp352.xml"/><Relationship Id="rId397" Type="http://schemas.openxmlformats.org/officeDocument/2006/relationships/ctrlProp" Target="../ctrlProps/ctrlProp394.xml"/><Relationship Id="rId520" Type="http://schemas.openxmlformats.org/officeDocument/2006/relationships/ctrlProp" Target="../ctrlProps/ctrlProp517.xml"/><Relationship Id="rId562" Type="http://schemas.openxmlformats.org/officeDocument/2006/relationships/ctrlProp" Target="../ctrlProps/ctrlProp559.xml"/><Relationship Id="rId618" Type="http://schemas.openxmlformats.org/officeDocument/2006/relationships/ctrlProp" Target="../ctrlProps/ctrlProp615.xml"/><Relationship Id="rId215" Type="http://schemas.openxmlformats.org/officeDocument/2006/relationships/ctrlProp" Target="../ctrlProps/ctrlProp212.xml"/><Relationship Id="rId257" Type="http://schemas.openxmlformats.org/officeDocument/2006/relationships/ctrlProp" Target="../ctrlProps/ctrlProp254.xml"/><Relationship Id="rId422" Type="http://schemas.openxmlformats.org/officeDocument/2006/relationships/ctrlProp" Target="../ctrlProps/ctrlProp419.xml"/><Relationship Id="rId464" Type="http://schemas.openxmlformats.org/officeDocument/2006/relationships/ctrlProp" Target="../ctrlProps/ctrlProp461.xml"/><Relationship Id="rId299" Type="http://schemas.openxmlformats.org/officeDocument/2006/relationships/ctrlProp" Target="../ctrlProps/ctrlProp296.xml"/><Relationship Id="rId63" Type="http://schemas.openxmlformats.org/officeDocument/2006/relationships/ctrlProp" Target="../ctrlProps/ctrlProp60.xml"/><Relationship Id="rId159" Type="http://schemas.openxmlformats.org/officeDocument/2006/relationships/ctrlProp" Target="../ctrlProps/ctrlProp156.xml"/><Relationship Id="rId366" Type="http://schemas.openxmlformats.org/officeDocument/2006/relationships/ctrlProp" Target="../ctrlProps/ctrlProp363.xml"/><Relationship Id="rId573" Type="http://schemas.openxmlformats.org/officeDocument/2006/relationships/ctrlProp" Target="../ctrlProps/ctrlProp570.xml"/><Relationship Id="rId226" Type="http://schemas.openxmlformats.org/officeDocument/2006/relationships/ctrlProp" Target="../ctrlProps/ctrlProp223.xml"/><Relationship Id="rId433" Type="http://schemas.openxmlformats.org/officeDocument/2006/relationships/ctrlProp" Target="../ctrlProps/ctrlProp430.xml"/><Relationship Id="rId74" Type="http://schemas.openxmlformats.org/officeDocument/2006/relationships/ctrlProp" Target="../ctrlProps/ctrlProp71.xml"/><Relationship Id="rId377" Type="http://schemas.openxmlformats.org/officeDocument/2006/relationships/ctrlProp" Target="../ctrlProps/ctrlProp374.xml"/><Relationship Id="rId500" Type="http://schemas.openxmlformats.org/officeDocument/2006/relationships/ctrlProp" Target="../ctrlProps/ctrlProp497.xml"/><Relationship Id="rId584" Type="http://schemas.openxmlformats.org/officeDocument/2006/relationships/ctrlProp" Target="../ctrlProps/ctrlProp581.xml"/><Relationship Id="rId5" Type="http://schemas.openxmlformats.org/officeDocument/2006/relationships/ctrlProp" Target="../ctrlProps/ctrlProp2.xml"/><Relationship Id="rId237" Type="http://schemas.openxmlformats.org/officeDocument/2006/relationships/ctrlProp" Target="../ctrlProps/ctrlProp234.xml"/><Relationship Id="rId444" Type="http://schemas.openxmlformats.org/officeDocument/2006/relationships/ctrlProp" Target="../ctrlProps/ctrlProp441.xml"/><Relationship Id="rId290" Type="http://schemas.openxmlformats.org/officeDocument/2006/relationships/ctrlProp" Target="../ctrlProps/ctrlProp287.xml"/><Relationship Id="rId304" Type="http://schemas.openxmlformats.org/officeDocument/2006/relationships/ctrlProp" Target="../ctrlProps/ctrlProp301.xml"/><Relationship Id="rId388" Type="http://schemas.openxmlformats.org/officeDocument/2006/relationships/ctrlProp" Target="../ctrlProps/ctrlProp385.xml"/><Relationship Id="rId511" Type="http://schemas.openxmlformats.org/officeDocument/2006/relationships/ctrlProp" Target="../ctrlProps/ctrlProp508.xml"/><Relationship Id="rId609" Type="http://schemas.openxmlformats.org/officeDocument/2006/relationships/ctrlProp" Target="../ctrlProps/ctrlProp606.xml"/><Relationship Id="rId85" Type="http://schemas.openxmlformats.org/officeDocument/2006/relationships/ctrlProp" Target="../ctrlProps/ctrlProp82.xml"/><Relationship Id="rId150" Type="http://schemas.openxmlformats.org/officeDocument/2006/relationships/ctrlProp" Target="../ctrlProps/ctrlProp147.xml"/><Relationship Id="rId595" Type="http://schemas.openxmlformats.org/officeDocument/2006/relationships/ctrlProp" Target="../ctrlProps/ctrlProp592.xml"/><Relationship Id="rId248" Type="http://schemas.openxmlformats.org/officeDocument/2006/relationships/ctrlProp" Target="../ctrlProps/ctrlProp245.xml"/><Relationship Id="rId455" Type="http://schemas.openxmlformats.org/officeDocument/2006/relationships/ctrlProp" Target="../ctrlProps/ctrlProp452.xml"/><Relationship Id="rId12" Type="http://schemas.openxmlformats.org/officeDocument/2006/relationships/ctrlProp" Target="../ctrlProps/ctrlProp9.xml"/><Relationship Id="rId108" Type="http://schemas.openxmlformats.org/officeDocument/2006/relationships/ctrlProp" Target="../ctrlProps/ctrlProp105.xml"/><Relationship Id="rId315" Type="http://schemas.openxmlformats.org/officeDocument/2006/relationships/ctrlProp" Target="../ctrlProps/ctrlProp312.xml"/><Relationship Id="rId522" Type="http://schemas.openxmlformats.org/officeDocument/2006/relationships/ctrlProp" Target="../ctrlProps/ctrlProp519.xml"/><Relationship Id="rId96" Type="http://schemas.openxmlformats.org/officeDocument/2006/relationships/ctrlProp" Target="../ctrlProps/ctrlProp93.xml"/><Relationship Id="rId161" Type="http://schemas.openxmlformats.org/officeDocument/2006/relationships/ctrlProp" Target="../ctrlProps/ctrlProp158.xml"/><Relationship Id="rId399" Type="http://schemas.openxmlformats.org/officeDocument/2006/relationships/ctrlProp" Target="../ctrlProps/ctrlProp396.xml"/><Relationship Id="rId259" Type="http://schemas.openxmlformats.org/officeDocument/2006/relationships/ctrlProp" Target="../ctrlProps/ctrlProp256.xml"/><Relationship Id="rId466" Type="http://schemas.openxmlformats.org/officeDocument/2006/relationships/ctrlProp" Target="../ctrlProps/ctrlProp463.xml"/><Relationship Id="rId23" Type="http://schemas.openxmlformats.org/officeDocument/2006/relationships/ctrlProp" Target="../ctrlProps/ctrlProp20.xml"/><Relationship Id="rId119" Type="http://schemas.openxmlformats.org/officeDocument/2006/relationships/ctrlProp" Target="../ctrlProps/ctrlProp116.xml"/><Relationship Id="rId326" Type="http://schemas.openxmlformats.org/officeDocument/2006/relationships/ctrlProp" Target="../ctrlProps/ctrlProp323.xml"/><Relationship Id="rId533" Type="http://schemas.openxmlformats.org/officeDocument/2006/relationships/ctrlProp" Target="../ctrlProps/ctrlProp530.xml"/><Relationship Id="rId172" Type="http://schemas.openxmlformats.org/officeDocument/2006/relationships/ctrlProp" Target="../ctrlProps/ctrlProp169.xml"/><Relationship Id="rId477" Type="http://schemas.openxmlformats.org/officeDocument/2006/relationships/ctrlProp" Target="../ctrlProps/ctrlProp474.xml"/><Relationship Id="rId600" Type="http://schemas.openxmlformats.org/officeDocument/2006/relationships/ctrlProp" Target="../ctrlProps/ctrlProp597.xml"/><Relationship Id="rId337" Type="http://schemas.openxmlformats.org/officeDocument/2006/relationships/ctrlProp" Target="../ctrlProps/ctrlProp334.xml"/><Relationship Id="rId34" Type="http://schemas.openxmlformats.org/officeDocument/2006/relationships/ctrlProp" Target="../ctrlProps/ctrlProp31.xml"/><Relationship Id="rId544" Type="http://schemas.openxmlformats.org/officeDocument/2006/relationships/ctrlProp" Target="../ctrlProps/ctrlProp541.xml"/><Relationship Id="rId183" Type="http://schemas.openxmlformats.org/officeDocument/2006/relationships/ctrlProp" Target="../ctrlProps/ctrlProp180.xml"/><Relationship Id="rId390" Type="http://schemas.openxmlformats.org/officeDocument/2006/relationships/ctrlProp" Target="../ctrlProps/ctrlProp387.xml"/><Relationship Id="rId404" Type="http://schemas.openxmlformats.org/officeDocument/2006/relationships/ctrlProp" Target="../ctrlProps/ctrlProp401.xml"/><Relationship Id="rId611" Type="http://schemas.openxmlformats.org/officeDocument/2006/relationships/ctrlProp" Target="../ctrlProps/ctrlProp608.xml"/><Relationship Id="rId250" Type="http://schemas.openxmlformats.org/officeDocument/2006/relationships/ctrlProp" Target="../ctrlProps/ctrlProp247.xml"/><Relationship Id="rId488" Type="http://schemas.openxmlformats.org/officeDocument/2006/relationships/ctrlProp" Target="../ctrlProps/ctrlProp485.xml"/><Relationship Id="rId45" Type="http://schemas.openxmlformats.org/officeDocument/2006/relationships/ctrlProp" Target="../ctrlProps/ctrlProp42.xml"/><Relationship Id="rId110" Type="http://schemas.openxmlformats.org/officeDocument/2006/relationships/ctrlProp" Target="../ctrlProps/ctrlProp107.xml"/><Relationship Id="rId348" Type="http://schemas.openxmlformats.org/officeDocument/2006/relationships/ctrlProp" Target="../ctrlProps/ctrlProp345.xml"/><Relationship Id="rId555" Type="http://schemas.openxmlformats.org/officeDocument/2006/relationships/ctrlProp" Target="../ctrlProps/ctrlProp552.xml"/><Relationship Id="rId194" Type="http://schemas.openxmlformats.org/officeDocument/2006/relationships/ctrlProp" Target="../ctrlProps/ctrlProp191.xml"/><Relationship Id="rId208" Type="http://schemas.openxmlformats.org/officeDocument/2006/relationships/ctrlProp" Target="../ctrlProps/ctrlProp205.xml"/><Relationship Id="rId415" Type="http://schemas.openxmlformats.org/officeDocument/2006/relationships/ctrlProp" Target="../ctrlProps/ctrlProp412.xml"/><Relationship Id="rId622" Type="http://schemas.openxmlformats.org/officeDocument/2006/relationships/ctrlProp" Target="../ctrlProps/ctrlProp619.xml"/><Relationship Id="rId261" Type="http://schemas.openxmlformats.org/officeDocument/2006/relationships/ctrlProp" Target="../ctrlProps/ctrlProp258.xml"/><Relationship Id="rId499" Type="http://schemas.openxmlformats.org/officeDocument/2006/relationships/ctrlProp" Target="../ctrlProps/ctrlProp496.xml"/><Relationship Id="rId56" Type="http://schemas.openxmlformats.org/officeDocument/2006/relationships/ctrlProp" Target="../ctrlProps/ctrlProp53.xml"/><Relationship Id="rId359" Type="http://schemas.openxmlformats.org/officeDocument/2006/relationships/ctrlProp" Target="../ctrlProps/ctrlProp356.xml"/><Relationship Id="rId566" Type="http://schemas.openxmlformats.org/officeDocument/2006/relationships/ctrlProp" Target="../ctrlProps/ctrlProp563.xml"/><Relationship Id="rId121" Type="http://schemas.openxmlformats.org/officeDocument/2006/relationships/ctrlProp" Target="../ctrlProps/ctrlProp118.xml"/><Relationship Id="rId219" Type="http://schemas.openxmlformats.org/officeDocument/2006/relationships/ctrlProp" Target="../ctrlProps/ctrlProp216.xml"/><Relationship Id="rId426" Type="http://schemas.openxmlformats.org/officeDocument/2006/relationships/ctrlProp" Target="../ctrlProps/ctrlProp423.xml"/><Relationship Id="rId67" Type="http://schemas.openxmlformats.org/officeDocument/2006/relationships/ctrlProp" Target="../ctrlProps/ctrlProp64.xml"/><Relationship Id="rId272" Type="http://schemas.openxmlformats.org/officeDocument/2006/relationships/ctrlProp" Target="../ctrlProps/ctrlProp269.xml"/><Relationship Id="rId577" Type="http://schemas.openxmlformats.org/officeDocument/2006/relationships/ctrlProp" Target="../ctrlProps/ctrlProp574.xml"/><Relationship Id="rId132" Type="http://schemas.openxmlformats.org/officeDocument/2006/relationships/ctrlProp" Target="../ctrlProps/ctrlProp129.xml"/><Relationship Id="rId437" Type="http://schemas.openxmlformats.org/officeDocument/2006/relationships/ctrlProp" Target="../ctrlProps/ctrlProp434.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rgb="FF7030A0"/>
  </sheetPr>
  <dimension ref="A1:XFC108"/>
  <sheetViews>
    <sheetView showGridLines="0" workbookViewId="0">
      <selection activeCell="A7" sqref="A7:M8"/>
    </sheetView>
  </sheetViews>
  <sheetFormatPr baseColWidth="10" defaultColWidth="0" defaultRowHeight="0" customHeight="1" zeroHeight="1" x14ac:dyDescent="0.35"/>
  <cols>
    <col min="1" max="1" width="9.85546875" style="1" customWidth="1"/>
    <col min="2" max="2" width="9.42578125" style="1" customWidth="1"/>
    <col min="3" max="12" width="11.42578125" style="1" customWidth="1"/>
    <col min="13" max="13" width="68.42578125" style="1" customWidth="1"/>
    <col min="14" max="14" width="26.28515625" style="1" hidden="1" customWidth="1"/>
    <col min="15" max="15" width="11.42578125" style="1" hidden="1" customWidth="1"/>
    <col min="16" max="16" width="2.7109375" style="1" hidden="1" customWidth="1"/>
    <col min="17" max="16383" width="11.42578125" style="1" hidden="1"/>
    <col min="16384" max="16384" width="17.7109375" style="1" hidden="1" customWidth="1"/>
  </cols>
  <sheetData>
    <row r="1" spans="1:16" ht="18" x14ac:dyDescent="0.35">
      <c r="P1" s="100"/>
    </row>
    <row r="2" spans="1:16" ht="15" customHeight="1" x14ac:dyDescent="0.35">
      <c r="P2" s="100"/>
    </row>
    <row r="3" spans="1:16" ht="15" customHeight="1" x14ac:dyDescent="0.35">
      <c r="P3" s="100"/>
    </row>
    <row r="4" spans="1:16" ht="15" customHeight="1" x14ac:dyDescent="0.35">
      <c r="P4" s="100"/>
    </row>
    <row r="5" spans="1:16" ht="15" customHeight="1" thickBot="1" x14ac:dyDescent="0.4">
      <c r="P5" s="100"/>
    </row>
    <row r="6" spans="1:16" s="55" customFormat="1" ht="15.75" customHeight="1" thickBot="1" x14ac:dyDescent="0.4">
      <c r="A6" s="101"/>
      <c r="B6" s="102"/>
      <c r="C6" s="102"/>
      <c r="D6" s="102"/>
      <c r="E6" s="102"/>
      <c r="F6" s="102"/>
      <c r="G6" s="102"/>
      <c r="H6" s="102"/>
      <c r="I6" s="102"/>
      <c r="J6" s="102"/>
      <c r="K6" s="102"/>
      <c r="L6" s="102"/>
      <c r="M6" s="103"/>
      <c r="N6" s="54"/>
      <c r="O6" s="54"/>
      <c r="P6" s="100"/>
    </row>
    <row r="7" spans="1:16" s="55" customFormat="1" ht="15" customHeight="1" x14ac:dyDescent="0.35">
      <c r="A7" s="104" t="s">
        <v>45</v>
      </c>
      <c r="B7" s="105"/>
      <c r="C7" s="105"/>
      <c r="D7" s="105"/>
      <c r="E7" s="105"/>
      <c r="F7" s="105"/>
      <c r="G7" s="105"/>
      <c r="H7" s="105"/>
      <c r="I7" s="105"/>
      <c r="J7" s="105"/>
      <c r="K7" s="105"/>
      <c r="L7" s="105"/>
      <c r="M7" s="105"/>
      <c r="N7" s="56"/>
      <c r="O7" s="56"/>
      <c r="P7" s="100"/>
    </row>
    <row r="8" spans="1:16" s="55" customFormat="1" ht="18.600000000000001" customHeight="1" x14ac:dyDescent="0.35">
      <c r="A8" s="106"/>
      <c r="B8" s="107"/>
      <c r="C8" s="107"/>
      <c r="D8" s="107"/>
      <c r="E8" s="107"/>
      <c r="F8" s="107"/>
      <c r="G8" s="107"/>
      <c r="H8" s="107"/>
      <c r="I8" s="107"/>
      <c r="J8" s="107"/>
      <c r="K8" s="107"/>
      <c r="L8" s="107"/>
      <c r="M8" s="107"/>
      <c r="N8" s="1"/>
      <c r="O8" s="1"/>
      <c r="P8" s="100"/>
    </row>
    <row r="9" spans="1:16" s="55" customFormat="1" ht="24.6" customHeight="1" thickBot="1" x14ac:dyDescent="0.4">
      <c r="A9" s="108" t="s">
        <v>109</v>
      </c>
      <c r="B9" s="109"/>
      <c r="C9" s="109"/>
      <c r="D9" s="109"/>
      <c r="E9" s="109"/>
      <c r="F9" s="109"/>
      <c r="G9" s="109"/>
      <c r="H9" s="109"/>
      <c r="I9" s="109"/>
      <c r="J9" s="109"/>
      <c r="K9" s="109"/>
      <c r="L9" s="109"/>
      <c r="M9" s="109"/>
      <c r="N9" s="58"/>
      <c r="O9" s="58"/>
      <c r="P9" s="100"/>
    </row>
    <row r="10" spans="1:16" s="55" customFormat="1" ht="15" customHeight="1" x14ac:dyDescent="0.35">
      <c r="A10" s="59" t="s">
        <v>58</v>
      </c>
      <c r="B10" s="60"/>
      <c r="C10" s="60"/>
      <c r="D10" s="60"/>
      <c r="E10" s="60"/>
      <c r="F10" s="60"/>
      <c r="G10" s="60"/>
      <c r="H10" s="60"/>
      <c r="I10" s="60"/>
      <c r="J10" s="60"/>
      <c r="K10" s="60"/>
      <c r="L10" s="60"/>
      <c r="M10" s="61"/>
      <c r="N10" s="56"/>
      <c r="O10" s="56"/>
      <c r="P10" s="100"/>
    </row>
    <row r="11" spans="1:16" s="55" customFormat="1" ht="15" customHeight="1" x14ac:dyDescent="0.35">
      <c r="A11" s="62"/>
      <c r="B11" s="63"/>
      <c r="C11" s="63"/>
      <c r="D11" s="63"/>
      <c r="E11" s="63"/>
      <c r="F11" s="63"/>
      <c r="G11" s="63"/>
      <c r="H11" s="63"/>
      <c r="I11" s="63"/>
      <c r="J11" s="63"/>
      <c r="K11" s="63"/>
      <c r="L11" s="63"/>
      <c r="M11" s="64"/>
      <c r="N11" s="1"/>
      <c r="O11" s="1"/>
      <c r="P11" s="100"/>
    </row>
    <row r="12" spans="1:16" s="55" customFormat="1" ht="15" customHeight="1" x14ac:dyDescent="0.35">
      <c r="A12" s="65" t="s">
        <v>57</v>
      </c>
      <c r="B12" s="63"/>
      <c r="C12" s="63"/>
      <c r="D12" s="63"/>
      <c r="E12" s="63"/>
      <c r="F12" s="63"/>
      <c r="G12" s="63"/>
      <c r="H12" s="63"/>
      <c r="I12" s="63"/>
      <c r="J12" s="63"/>
      <c r="K12" s="63"/>
      <c r="L12" s="63"/>
      <c r="M12" s="64"/>
      <c r="N12" s="1"/>
      <c r="O12" s="1"/>
      <c r="P12" s="100"/>
    </row>
    <row r="13" spans="1:16" s="55" customFormat="1" ht="15" customHeight="1" x14ac:dyDescent="0.35">
      <c r="A13" s="62"/>
      <c r="B13" s="63"/>
      <c r="C13" s="63"/>
      <c r="D13" s="63"/>
      <c r="E13" s="63"/>
      <c r="F13" s="63"/>
      <c r="G13" s="63"/>
      <c r="H13" s="63"/>
      <c r="I13" s="63"/>
      <c r="J13" s="63"/>
      <c r="K13" s="63"/>
      <c r="L13" s="63"/>
      <c r="M13" s="64"/>
      <c r="N13" s="1"/>
      <c r="O13" s="1"/>
      <c r="P13" s="100"/>
    </row>
    <row r="14" spans="1:16" s="55" customFormat="1" ht="15" customHeight="1" x14ac:dyDescent="0.35">
      <c r="A14" s="65" t="s">
        <v>59</v>
      </c>
      <c r="B14" s="63"/>
      <c r="C14" s="63"/>
      <c r="D14" s="63"/>
      <c r="E14" s="63"/>
      <c r="F14" s="63"/>
      <c r="G14" s="63"/>
      <c r="H14" s="63"/>
      <c r="I14" s="63"/>
      <c r="J14" s="63"/>
      <c r="K14" s="63"/>
      <c r="L14" s="63"/>
      <c r="M14" s="64"/>
      <c r="N14" s="1"/>
      <c r="O14" s="1"/>
      <c r="P14" s="100"/>
    </row>
    <row r="15" spans="1:16" s="55" customFormat="1" ht="15" customHeight="1" x14ac:dyDescent="0.35">
      <c r="A15" s="62"/>
      <c r="B15" s="63"/>
      <c r="C15" s="63"/>
      <c r="D15" s="63"/>
      <c r="E15" s="63"/>
      <c r="F15" s="63"/>
      <c r="G15" s="63"/>
      <c r="H15" s="63"/>
      <c r="I15" s="63"/>
      <c r="J15" s="63"/>
      <c r="K15" s="63"/>
      <c r="L15" s="63"/>
      <c r="M15" s="64"/>
      <c r="N15" s="1"/>
      <c r="O15" s="1"/>
      <c r="P15" s="100"/>
    </row>
    <row r="16" spans="1:16" s="55" customFormat="1" ht="15" customHeight="1" x14ac:dyDescent="0.35">
      <c r="A16" s="65" t="s">
        <v>60</v>
      </c>
      <c r="B16" s="63"/>
      <c r="C16" s="63"/>
      <c r="D16" s="63"/>
      <c r="E16" s="63"/>
      <c r="F16" s="63"/>
      <c r="G16" s="63"/>
      <c r="H16" s="63"/>
      <c r="I16" s="63"/>
      <c r="J16" s="63"/>
      <c r="K16" s="63"/>
      <c r="L16" s="63"/>
      <c r="M16" s="64"/>
      <c r="N16" s="1"/>
      <c r="O16" s="1"/>
      <c r="P16" s="100"/>
    </row>
    <row r="17" spans="1:16" s="55" customFormat="1" ht="16.5" customHeight="1" x14ac:dyDescent="0.35">
      <c r="A17" s="62"/>
      <c r="B17" s="63"/>
      <c r="C17" s="63"/>
      <c r="D17" s="63"/>
      <c r="E17" s="63"/>
      <c r="F17" s="63"/>
      <c r="G17" s="63"/>
      <c r="H17" s="63"/>
      <c r="I17" s="63"/>
      <c r="J17" s="63"/>
      <c r="K17" s="63"/>
      <c r="L17" s="63"/>
      <c r="M17" s="64"/>
      <c r="N17" s="1"/>
      <c r="O17" s="1"/>
      <c r="P17" s="100"/>
    </row>
    <row r="18" spans="1:16" s="55" customFormat="1" ht="15" customHeight="1" x14ac:dyDescent="0.35">
      <c r="A18" s="65" t="s">
        <v>61</v>
      </c>
      <c r="B18" s="63"/>
      <c r="C18" s="63"/>
      <c r="D18" s="63"/>
      <c r="E18" s="63"/>
      <c r="F18" s="63"/>
      <c r="G18" s="63"/>
      <c r="H18" s="63"/>
      <c r="I18" s="63"/>
      <c r="J18" s="63"/>
      <c r="K18" s="63"/>
      <c r="L18" s="63"/>
      <c r="M18" s="64"/>
      <c r="N18" s="1"/>
      <c r="O18" s="1"/>
      <c r="P18" s="100"/>
    </row>
    <row r="19" spans="1:16" s="55" customFormat="1" ht="6.75" customHeight="1" x14ac:dyDescent="0.35">
      <c r="A19" s="65"/>
      <c r="B19" s="63"/>
      <c r="C19" s="63"/>
      <c r="D19" s="63"/>
      <c r="E19" s="63"/>
      <c r="F19" s="63"/>
      <c r="G19" s="63"/>
      <c r="H19" s="63"/>
      <c r="I19" s="63"/>
      <c r="J19" s="63"/>
      <c r="K19" s="63"/>
      <c r="L19" s="63"/>
      <c r="M19" s="64"/>
      <c r="N19" s="1"/>
      <c r="O19" s="1"/>
      <c r="P19" s="100"/>
    </row>
    <row r="20" spans="1:16" s="55" customFormat="1" ht="15" hidden="1" customHeight="1" x14ac:dyDescent="0.35">
      <c r="A20" s="65"/>
      <c r="B20" s="63"/>
      <c r="C20" s="63"/>
      <c r="D20" s="63"/>
      <c r="E20" s="63"/>
      <c r="F20" s="63"/>
      <c r="G20" s="63"/>
      <c r="H20" s="63"/>
      <c r="I20" s="63"/>
      <c r="J20" s="63"/>
      <c r="K20" s="63"/>
      <c r="L20" s="63"/>
      <c r="M20" s="64"/>
      <c r="N20" s="1"/>
      <c r="O20" s="1"/>
      <c r="P20" s="100"/>
    </row>
    <row r="21" spans="1:16" s="55" customFormat="1" ht="15.75" customHeight="1" thickBot="1" x14ac:dyDescent="0.4">
      <c r="A21" s="66"/>
      <c r="B21" s="67"/>
      <c r="C21" s="67"/>
      <c r="D21" s="67"/>
      <c r="E21" s="67"/>
      <c r="F21" s="67"/>
      <c r="G21" s="67"/>
      <c r="H21" s="67"/>
      <c r="I21" s="67"/>
      <c r="J21" s="67"/>
      <c r="K21" s="67"/>
      <c r="L21" s="67"/>
      <c r="M21" s="68"/>
      <c r="N21" s="58"/>
      <c r="O21" s="58"/>
      <c r="P21" s="100"/>
    </row>
    <row r="22" spans="1:16" s="55" customFormat="1" ht="15" customHeight="1" x14ac:dyDescent="0.35">
      <c r="A22" s="69"/>
      <c r="B22" s="1"/>
      <c r="C22" s="1"/>
      <c r="D22" s="1"/>
      <c r="E22" s="1"/>
      <c r="F22" s="1"/>
      <c r="G22" s="1"/>
      <c r="H22" s="1"/>
      <c r="I22" s="1"/>
      <c r="J22" s="1"/>
      <c r="K22" s="1"/>
      <c r="L22" s="1"/>
      <c r="M22" s="1"/>
      <c r="N22" s="1"/>
      <c r="O22" s="1"/>
      <c r="P22" s="100"/>
    </row>
    <row r="23" spans="1:16" ht="18" hidden="1" x14ac:dyDescent="0.35">
      <c r="A23" s="69"/>
      <c r="P23" s="70"/>
    </row>
    <row r="24" spans="1:16" ht="18" hidden="1" x14ac:dyDescent="0.35">
      <c r="A24" s="69"/>
      <c r="P24" s="70"/>
    </row>
    <row r="25" spans="1:16" ht="18" hidden="1" x14ac:dyDescent="0.35">
      <c r="A25" s="69"/>
      <c r="P25" s="70"/>
    </row>
    <row r="26" spans="1:16" ht="18" hidden="1" x14ac:dyDescent="0.35">
      <c r="A26" s="69"/>
      <c r="P26" s="70"/>
    </row>
    <row r="27" spans="1:16" ht="18" hidden="1" x14ac:dyDescent="0.35">
      <c r="A27" s="69"/>
      <c r="P27" s="70"/>
    </row>
    <row r="28" spans="1:16" ht="18" hidden="1" x14ac:dyDescent="0.35">
      <c r="A28" s="69"/>
      <c r="P28" s="70"/>
    </row>
    <row r="29" spans="1:16" ht="18" hidden="1" x14ac:dyDescent="0.35">
      <c r="A29" s="69"/>
      <c r="P29" s="70"/>
    </row>
    <row r="30" spans="1:16" ht="18" hidden="1" x14ac:dyDescent="0.35">
      <c r="A30" s="69"/>
      <c r="P30" s="70"/>
    </row>
    <row r="31" spans="1:16" ht="18" hidden="1" x14ac:dyDescent="0.35">
      <c r="A31" s="69"/>
      <c r="P31" s="70"/>
    </row>
    <row r="32" spans="1:16" ht="18" hidden="1" x14ac:dyDescent="0.35">
      <c r="A32" s="69"/>
      <c r="P32" s="70"/>
    </row>
    <row r="33" spans="1:16" ht="18" hidden="1" x14ac:dyDescent="0.35">
      <c r="A33" s="69"/>
      <c r="P33" s="70"/>
    </row>
    <row r="34" spans="1:16" ht="18" hidden="1" x14ac:dyDescent="0.35">
      <c r="A34" s="69"/>
      <c r="P34" s="70"/>
    </row>
    <row r="35" spans="1:16" ht="18" hidden="1" x14ac:dyDescent="0.35">
      <c r="A35" s="69"/>
      <c r="P35" s="70"/>
    </row>
    <row r="36" spans="1:16" ht="18" hidden="1" x14ac:dyDescent="0.35">
      <c r="A36" s="69"/>
      <c r="P36" s="70"/>
    </row>
    <row r="37" spans="1:16" ht="18" hidden="1" x14ac:dyDescent="0.35">
      <c r="A37" s="69"/>
      <c r="P37" s="70"/>
    </row>
    <row r="38" spans="1:16" ht="18" hidden="1" x14ac:dyDescent="0.35">
      <c r="A38" s="69"/>
      <c r="P38" s="70"/>
    </row>
    <row r="39" spans="1:16" ht="18" hidden="1" x14ac:dyDescent="0.35">
      <c r="A39" s="69"/>
      <c r="P39" s="70"/>
    </row>
    <row r="40" spans="1:16" ht="18" hidden="1" x14ac:dyDescent="0.35">
      <c r="A40" s="69"/>
      <c r="P40" s="70"/>
    </row>
    <row r="41" spans="1:16" ht="18" hidden="1" x14ac:dyDescent="0.35">
      <c r="A41" s="69"/>
      <c r="P41" s="70"/>
    </row>
    <row r="42" spans="1:16" ht="18" hidden="1" x14ac:dyDescent="0.35">
      <c r="A42" s="69"/>
      <c r="P42" s="70"/>
    </row>
    <row r="43" spans="1:16" ht="18" hidden="1" x14ac:dyDescent="0.35">
      <c r="A43" s="69"/>
      <c r="P43" s="70"/>
    </row>
    <row r="44" spans="1:16" ht="18" hidden="1" x14ac:dyDescent="0.35">
      <c r="A44" s="69"/>
      <c r="P44" s="70"/>
    </row>
    <row r="45" spans="1:16" ht="18" hidden="1" x14ac:dyDescent="0.35">
      <c r="A45" s="69"/>
      <c r="P45" s="70"/>
    </row>
    <row r="46" spans="1:16" ht="18" hidden="1" x14ac:dyDescent="0.35">
      <c r="A46" s="69"/>
      <c r="P46" s="70"/>
    </row>
    <row r="47" spans="1:16" ht="18" hidden="1" x14ac:dyDescent="0.35">
      <c r="A47" s="69"/>
      <c r="P47" s="70"/>
    </row>
    <row r="48" spans="1:16" ht="18" hidden="1" x14ac:dyDescent="0.35">
      <c r="A48" s="69"/>
      <c r="P48" s="70"/>
    </row>
    <row r="49" spans="1:16" ht="18" hidden="1" x14ac:dyDescent="0.35">
      <c r="A49" s="69"/>
      <c r="P49" s="70"/>
    </row>
    <row r="50" spans="1:16" ht="18" hidden="1" x14ac:dyDescent="0.35">
      <c r="A50" s="69"/>
      <c r="P50" s="70"/>
    </row>
    <row r="51" spans="1:16" ht="18" hidden="1" x14ac:dyDescent="0.35">
      <c r="A51" s="69"/>
      <c r="P51" s="70"/>
    </row>
    <row r="52" spans="1:16" ht="18" hidden="1" x14ac:dyDescent="0.35">
      <c r="A52" s="69"/>
      <c r="P52" s="70"/>
    </row>
    <row r="53" spans="1:16" ht="18" hidden="1" x14ac:dyDescent="0.35">
      <c r="A53" s="69"/>
      <c r="P53" s="70"/>
    </row>
    <row r="54" spans="1:16" ht="18" hidden="1" x14ac:dyDescent="0.35">
      <c r="A54" s="69"/>
      <c r="P54" s="70"/>
    </row>
    <row r="55" spans="1:16" ht="18" hidden="1" x14ac:dyDescent="0.35">
      <c r="A55" s="69"/>
      <c r="P55" s="70"/>
    </row>
    <row r="56" spans="1:16" ht="18" hidden="1" x14ac:dyDescent="0.35">
      <c r="A56" s="69"/>
      <c r="P56" s="70"/>
    </row>
    <row r="57" spans="1:16" ht="18" hidden="1" x14ac:dyDescent="0.35">
      <c r="A57" s="69"/>
      <c r="P57" s="70"/>
    </row>
    <row r="58" spans="1:16" ht="18" hidden="1" x14ac:dyDescent="0.35">
      <c r="A58" s="69"/>
      <c r="P58" s="70"/>
    </row>
    <row r="59" spans="1:16" ht="18" hidden="1" x14ac:dyDescent="0.35">
      <c r="A59" s="69"/>
      <c r="P59" s="70"/>
    </row>
    <row r="60" spans="1:16" ht="18" hidden="1" x14ac:dyDescent="0.35">
      <c r="A60" s="69"/>
      <c r="P60" s="70"/>
    </row>
    <row r="61" spans="1:16" ht="18" hidden="1" x14ac:dyDescent="0.35">
      <c r="A61" s="69"/>
      <c r="P61" s="70"/>
    </row>
    <row r="62" spans="1:16" ht="18" hidden="1" x14ac:dyDescent="0.35">
      <c r="A62" s="69"/>
      <c r="P62" s="70"/>
    </row>
    <row r="63" spans="1:16" ht="18" hidden="1" x14ac:dyDescent="0.35">
      <c r="A63" s="69"/>
      <c r="P63" s="70"/>
    </row>
    <row r="64" spans="1:16" ht="18" hidden="1" x14ac:dyDescent="0.35">
      <c r="A64" s="69"/>
      <c r="P64" s="70"/>
    </row>
    <row r="65" spans="1:16" ht="18" hidden="1" x14ac:dyDescent="0.35">
      <c r="A65" s="69"/>
      <c r="P65" s="70"/>
    </row>
    <row r="66" spans="1:16" ht="18" hidden="1" x14ac:dyDescent="0.35">
      <c r="A66" s="69"/>
      <c r="P66" s="70"/>
    </row>
    <row r="67" spans="1:16" ht="18" hidden="1" x14ac:dyDescent="0.35">
      <c r="A67" s="69"/>
      <c r="P67" s="70"/>
    </row>
    <row r="68" spans="1:16" ht="18" hidden="1" x14ac:dyDescent="0.35">
      <c r="A68" s="69"/>
      <c r="P68" s="70"/>
    </row>
    <row r="69" spans="1:16" ht="18" hidden="1" x14ac:dyDescent="0.35">
      <c r="A69" s="69"/>
      <c r="P69" s="70"/>
    </row>
    <row r="70" spans="1:16" ht="18" hidden="1" x14ac:dyDescent="0.35">
      <c r="A70" s="69"/>
      <c r="P70" s="70"/>
    </row>
    <row r="71" spans="1:16" ht="18" hidden="1" x14ac:dyDescent="0.35">
      <c r="A71" s="69"/>
      <c r="P71" s="70"/>
    </row>
    <row r="72" spans="1:16" ht="18" hidden="1" x14ac:dyDescent="0.35">
      <c r="A72" s="69"/>
      <c r="P72" s="70"/>
    </row>
    <row r="73" spans="1:16" ht="18" hidden="1" x14ac:dyDescent="0.35">
      <c r="A73" s="69"/>
      <c r="P73" s="70"/>
    </row>
    <row r="74" spans="1:16" ht="18" hidden="1" x14ac:dyDescent="0.35">
      <c r="A74" s="69"/>
      <c r="P74" s="70"/>
    </row>
    <row r="75" spans="1:16" ht="18" hidden="1" x14ac:dyDescent="0.35">
      <c r="A75" s="69"/>
      <c r="P75" s="70"/>
    </row>
    <row r="76" spans="1:16" ht="18" hidden="1" x14ac:dyDescent="0.35">
      <c r="A76" s="69"/>
      <c r="P76" s="70"/>
    </row>
    <row r="77" spans="1:16" ht="18" hidden="1" x14ac:dyDescent="0.35">
      <c r="A77" s="69"/>
      <c r="P77" s="70"/>
    </row>
    <row r="78" spans="1:16" ht="18" hidden="1" x14ac:dyDescent="0.35">
      <c r="A78" s="69"/>
      <c r="P78" s="70"/>
    </row>
    <row r="79" spans="1:16" ht="18" hidden="1" x14ac:dyDescent="0.35">
      <c r="A79" s="69"/>
      <c r="P79" s="70"/>
    </row>
    <row r="80" spans="1:16" ht="18" hidden="1" x14ac:dyDescent="0.35">
      <c r="A80" s="69"/>
      <c r="P80" s="70"/>
    </row>
    <row r="81" spans="1:16" ht="18" hidden="1" x14ac:dyDescent="0.35">
      <c r="A81" s="69"/>
      <c r="P81" s="70"/>
    </row>
    <row r="82" spans="1:16" ht="18" hidden="1" x14ac:dyDescent="0.35">
      <c r="A82" s="69"/>
      <c r="P82" s="70"/>
    </row>
    <row r="83" spans="1:16" ht="18" hidden="1" x14ac:dyDescent="0.35">
      <c r="A83" s="69"/>
      <c r="P83" s="70"/>
    </row>
    <row r="84" spans="1:16" ht="18" hidden="1" x14ac:dyDescent="0.35">
      <c r="A84" s="69"/>
      <c r="P84" s="70"/>
    </row>
    <row r="85" spans="1:16" ht="18" hidden="1" x14ac:dyDescent="0.35">
      <c r="A85" s="69"/>
      <c r="P85" s="70"/>
    </row>
    <row r="86" spans="1:16" ht="18" hidden="1" x14ac:dyDescent="0.35">
      <c r="A86" s="69"/>
      <c r="P86" s="70"/>
    </row>
    <row r="87" spans="1:16" ht="18" hidden="1" x14ac:dyDescent="0.35">
      <c r="A87" s="69"/>
      <c r="P87" s="70"/>
    </row>
    <row r="88" spans="1:16" ht="18" hidden="1" x14ac:dyDescent="0.35">
      <c r="A88" s="69"/>
      <c r="P88" s="70"/>
    </row>
    <row r="89" spans="1:16" ht="18" hidden="1" x14ac:dyDescent="0.35">
      <c r="A89" s="69"/>
      <c r="P89" s="70"/>
    </row>
    <row r="90" spans="1:16" ht="18" hidden="1" x14ac:dyDescent="0.35">
      <c r="A90" s="69"/>
      <c r="P90" s="70"/>
    </row>
    <row r="91" spans="1:16" ht="18" hidden="1" x14ac:dyDescent="0.35">
      <c r="A91" s="69"/>
      <c r="P91" s="70"/>
    </row>
    <row r="92" spans="1:16" ht="18" hidden="1" x14ac:dyDescent="0.35">
      <c r="A92" s="69"/>
      <c r="P92" s="70"/>
    </row>
    <row r="93" spans="1:16" ht="18" hidden="1" x14ac:dyDescent="0.35">
      <c r="A93" s="69"/>
      <c r="P93" s="70"/>
    </row>
    <row r="94" spans="1:16" ht="18" hidden="1" x14ac:dyDescent="0.35">
      <c r="A94" s="69"/>
      <c r="P94" s="70"/>
    </row>
    <row r="95" spans="1:16" ht="18" hidden="1" x14ac:dyDescent="0.35">
      <c r="A95" s="69"/>
      <c r="P95" s="70"/>
    </row>
    <row r="96" spans="1:16" ht="18" hidden="1" x14ac:dyDescent="0.35">
      <c r="A96" s="69"/>
      <c r="P96" s="70"/>
    </row>
    <row r="97" spans="1:16" ht="18" hidden="1" x14ac:dyDescent="0.35">
      <c r="A97" s="69"/>
      <c r="P97" s="70"/>
    </row>
    <row r="98" spans="1:16" ht="18" hidden="1" x14ac:dyDescent="0.35">
      <c r="A98" s="69"/>
      <c r="P98" s="70"/>
    </row>
    <row r="99" spans="1:16" ht="18" hidden="1" x14ac:dyDescent="0.35">
      <c r="A99" s="69"/>
      <c r="P99" s="70"/>
    </row>
    <row r="100" spans="1:16" ht="18" hidden="1" x14ac:dyDescent="0.35">
      <c r="A100" s="69"/>
      <c r="P100" s="70"/>
    </row>
    <row r="101" spans="1:16" ht="18" hidden="1" x14ac:dyDescent="0.35">
      <c r="A101" s="69"/>
      <c r="P101" s="70"/>
    </row>
    <row r="102" spans="1:16" ht="18.75" hidden="1" thickBot="1" x14ac:dyDescent="0.4">
      <c r="A102" s="57"/>
      <c r="B102" s="58"/>
      <c r="C102" s="58"/>
      <c r="D102" s="58"/>
      <c r="E102" s="58"/>
      <c r="F102" s="58"/>
      <c r="G102" s="58"/>
      <c r="H102" s="58"/>
      <c r="I102" s="58"/>
      <c r="J102" s="58"/>
      <c r="K102" s="58"/>
      <c r="L102" s="58"/>
      <c r="M102" s="58"/>
      <c r="N102" s="58"/>
      <c r="O102" s="58"/>
      <c r="P102" s="71"/>
    </row>
    <row r="103" spans="1:16" ht="14.25" hidden="1" customHeight="1" x14ac:dyDescent="0.35"/>
    <row r="104" spans="1:16" ht="14.25" hidden="1" customHeight="1" x14ac:dyDescent="0.35"/>
    <row r="105" spans="1:16" ht="14.25" hidden="1" customHeight="1" x14ac:dyDescent="0.35"/>
    <row r="106" spans="1:16" ht="14.25" hidden="1" customHeight="1" x14ac:dyDescent="0.35"/>
    <row r="107" spans="1:16" ht="14.25" hidden="1" customHeight="1" x14ac:dyDescent="0.35"/>
    <row r="108" spans="1:16" ht="14.25" hidden="1" customHeight="1" x14ac:dyDescent="0.35"/>
  </sheetData>
  <sheetProtection algorithmName="SHA-512" hashValue="J2pFGwcp4NqNRHR1CO7+OmHUqAOQY2eGM2mXDFJe8maMu7UGvc/78Gsx+BNYRt+0NwufT5yoIp4U3P90/UXAKg==" saltValue="T+BnDEAeGHd/7U8dGIWWUA==" spinCount="100000" sheet="1" objects="1" scenarios="1" selectLockedCells="1" selectUnlockedCells="1"/>
  <mergeCells count="4">
    <mergeCell ref="P1:P22"/>
    <mergeCell ref="A6:M6"/>
    <mergeCell ref="A7:M8"/>
    <mergeCell ref="A9:M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
    <tabColor theme="4" tint="-0.499984740745262"/>
  </sheetPr>
  <dimension ref="A1:XFC326"/>
  <sheetViews>
    <sheetView showGridLines="0" tabSelected="1" topLeftCell="A2" zoomScaleNormal="100" workbookViewId="0">
      <selection activeCell="I13" sqref="I13"/>
    </sheetView>
  </sheetViews>
  <sheetFormatPr baseColWidth="10" defaultColWidth="0" defaultRowHeight="18" zeroHeight="1" x14ac:dyDescent="0.35"/>
  <cols>
    <col min="1" max="1" width="3.5703125" style="1" customWidth="1"/>
    <col min="2" max="2" width="6.42578125" style="21" customWidth="1"/>
    <col min="3" max="3" width="41.5703125" style="1" customWidth="1"/>
    <col min="4" max="4" width="4.85546875" style="6" customWidth="1"/>
    <col min="5" max="5" width="10" style="1" customWidth="1"/>
    <col min="6" max="6" width="26.140625" style="1" customWidth="1"/>
    <col min="7" max="7" width="18.5703125" style="1" customWidth="1"/>
    <col min="8" max="8" width="21.42578125" style="1" customWidth="1"/>
    <col min="9" max="9" width="8.42578125" customWidth="1"/>
    <col min="10" max="10" width="9.85546875" hidden="1"/>
    <col min="11" max="11" width="21.140625" style="42" hidden="1"/>
    <col min="12" max="12" width="10" style="42" hidden="1"/>
    <col min="13" max="13" width="14.28515625" style="42" hidden="1"/>
    <col min="14" max="14" width="18.140625" style="42" hidden="1"/>
    <col min="15" max="15" width="11.28515625" style="42" hidden="1"/>
    <col min="16" max="98" width="11.28515625" style="1" hidden="1"/>
    <col min="99" max="16378" width="0.140625" style="1" hidden="1"/>
    <col min="16379" max="16379" width="10.140625" style="1" hidden="1"/>
    <col min="16380" max="16380" width="14.140625" style="1" hidden="1"/>
    <col min="16381" max="16381" width="7" style="1" hidden="1"/>
    <col min="16382" max="16382" width="4" style="1" hidden="1"/>
    <col min="16383" max="16383" width="21" style="1" hidden="1"/>
    <col min="16384" max="16384" width="4.5703125" style="1" hidden="1"/>
  </cols>
  <sheetData>
    <row r="1" spans="2:15" x14ac:dyDescent="0.35"/>
    <row r="2" spans="2:15" x14ac:dyDescent="0.35"/>
    <row r="3" spans="2:15" ht="27.75" customHeight="1" thickBot="1" x14ac:dyDescent="0.4"/>
    <row r="4" spans="2:15" ht="27" customHeight="1" thickBot="1" x14ac:dyDescent="0.45">
      <c r="B4" s="150" t="s">
        <v>105</v>
      </c>
      <c r="C4" s="151"/>
      <c r="D4" s="151"/>
      <c r="E4" s="151"/>
      <c r="F4" s="151"/>
      <c r="G4" s="151"/>
      <c r="H4" s="152"/>
    </row>
    <row r="5" spans="2:15" ht="14.25" customHeight="1" x14ac:dyDescent="0.35">
      <c r="B5" s="136" t="s">
        <v>0</v>
      </c>
      <c r="C5" s="124" t="s">
        <v>1</v>
      </c>
      <c r="D5" s="124" t="s">
        <v>2</v>
      </c>
      <c r="E5" s="125"/>
      <c r="F5" s="19" t="s">
        <v>3</v>
      </c>
      <c r="G5" s="130" t="s">
        <v>30</v>
      </c>
      <c r="H5" s="131"/>
    </row>
    <row r="6" spans="2:15" ht="30.75" thickBot="1" x14ac:dyDescent="0.4">
      <c r="B6" s="137"/>
      <c r="C6" s="126"/>
      <c r="D6" s="126"/>
      <c r="E6" s="127"/>
      <c r="F6" s="20" t="s">
        <v>4</v>
      </c>
      <c r="G6" s="132"/>
      <c r="H6" s="133"/>
      <c r="K6" s="120" t="s">
        <v>34</v>
      </c>
      <c r="L6" s="120"/>
      <c r="M6" s="121" t="s">
        <v>35</v>
      </c>
      <c r="N6" s="121"/>
      <c r="O6" s="42" t="s">
        <v>39</v>
      </c>
    </row>
    <row r="7" spans="2:15" ht="18.75" thickBot="1" x14ac:dyDescent="0.4">
      <c r="B7" s="138" t="s">
        <v>5</v>
      </c>
      <c r="C7" s="139"/>
      <c r="D7" s="139"/>
      <c r="E7" s="139"/>
      <c r="F7" s="139"/>
      <c r="G7" s="139"/>
      <c r="H7" s="140"/>
    </row>
    <row r="8" spans="2:15" ht="18" customHeight="1" x14ac:dyDescent="0.35">
      <c r="B8" s="134">
        <v>1</v>
      </c>
      <c r="C8" s="110" t="s">
        <v>6</v>
      </c>
      <c r="D8" s="32"/>
      <c r="E8" s="33" t="s">
        <v>31</v>
      </c>
      <c r="F8" s="2" t="s">
        <v>36</v>
      </c>
      <c r="G8" s="112" t="str">
        <f>IF(OR(K8=0,K8=4),"N/A",IF(O8&lt;=5,"Bajo",IF(AND(O8&gt;5,O8&lt;=10),"Medio",IF(AND(O8&gt;10,O8&lt;=15),"Alto","Muy Alto"))))</f>
        <v>N/A</v>
      </c>
      <c r="H8" s="113"/>
      <c r="K8" s="42">
        <v>0</v>
      </c>
      <c r="L8" s="42">
        <f>IF(K8=1,0,IF(K8=2,5,10))</f>
        <v>10</v>
      </c>
      <c r="M8" s="42">
        <v>0</v>
      </c>
      <c r="N8" s="42">
        <f>IF(M8=1,4,IF(M8=2,3,IF(M8=3,2,1)))</f>
        <v>1</v>
      </c>
      <c r="O8" s="42">
        <f>L8*N8</f>
        <v>10</v>
      </c>
    </row>
    <row r="9" spans="2:15" ht="18" customHeight="1" x14ac:dyDescent="0.35">
      <c r="B9" s="134"/>
      <c r="C9" s="110"/>
      <c r="D9" s="34"/>
      <c r="E9" s="35"/>
      <c r="F9" s="2" t="s">
        <v>37</v>
      </c>
      <c r="G9" s="114"/>
      <c r="H9" s="115"/>
    </row>
    <row r="10" spans="2:15" ht="25.5" customHeight="1" x14ac:dyDescent="0.35">
      <c r="B10" s="134"/>
      <c r="C10" s="110"/>
      <c r="D10" s="34"/>
      <c r="E10" s="35" t="s">
        <v>32</v>
      </c>
      <c r="F10" s="2" t="s">
        <v>110</v>
      </c>
      <c r="G10" s="114"/>
      <c r="H10" s="115"/>
    </row>
    <row r="11" spans="2:15" ht="43.5" customHeight="1" thickBot="1" x14ac:dyDescent="0.4">
      <c r="B11" s="135"/>
      <c r="C11" s="111"/>
      <c r="D11" s="36"/>
      <c r="E11" s="37" t="s">
        <v>33</v>
      </c>
      <c r="F11" s="3" t="s">
        <v>38</v>
      </c>
      <c r="G11" s="116"/>
      <c r="H11" s="117"/>
    </row>
    <row r="12" spans="2:15" ht="18" customHeight="1" x14ac:dyDescent="0.35">
      <c r="B12" s="134">
        <v>2</v>
      </c>
      <c r="C12" s="110" t="s">
        <v>63</v>
      </c>
      <c r="D12" s="32"/>
      <c r="E12" s="38" t="s">
        <v>31</v>
      </c>
      <c r="F12" s="2" t="s">
        <v>36</v>
      </c>
      <c r="G12" s="112" t="str">
        <f>IF(OR(K13=0,K13=4),"N/A",IF(O13&lt;=5,"Bajo",IF(AND(O13&gt;5,O13&lt;=10),"Medio",IF(AND(O13&gt;10,O13&lt;=15),"Alto","Muy Alto"))))</f>
        <v>N/A</v>
      </c>
      <c r="H12" s="113"/>
    </row>
    <row r="13" spans="2:15" ht="32.25" customHeight="1" x14ac:dyDescent="0.35">
      <c r="B13" s="134"/>
      <c r="C13" s="110"/>
      <c r="D13" s="34"/>
      <c r="E13" s="39" t="s">
        <v>32</v>
      </c>
      <c r="F13" s="2" t="s">
        <v>37</v>
      </c>
      <c r="G13" s="114"/>
      <c r="H13" s="115"/>
      <c r="K13" s="42">
        <v>0</v>
      </c>
      <c r="L13" s="42">
        <f>IF(K13=1,0,IF(K13=2,5,10))</f>
        <v>10</v>
      </c>
      <c r="M13" s="42">
        <v>0</v>
      </c>
      <c r="N13" s="42">
        <f>IF(M13=1,4,IF(M13=2,3,IF(M13=3,2,1)))</f>
        <v>1</v>
      </c>
      <c r="O13" s="42">
        <f>L13*N13</f>
        <v>10</v>
      </c>
    </row>
    <row r="14" spans="2:15" ht="44.25" customHeight="1" x14ac:dyDescent="0.35">
      <c r="B14" s="134"/>
      <c r="C14" s="110"/>
      <c r="D14" s="128"/>
      <c r="E14" s="122" t="s">
        <v>33</v>
      </c>
      <c r="F14" s="2" t="s">
        <v>110</v>
      </c>
      <c r="G14" s="114"/>
      <c r="H14" s="115"/>
    </row>
    <row r="15" spans="2:15" ht="18.75" customHeight="1" thickBot="1" x14ac:dyDescent="0.4">
      <c r="B15" s="135"/>
      <c r="C15" s="111"/>
      <c r="D15" s="129"/>
      <c r="E15" s="123"/>
      <c r="F15" s="3" t="s">
        <v>38</v>
      </c>
      <c r="G15" s="116"/>
      <c r="H15" s="117"/>
    </row>
    <row r="16" spans="2:15" ht="32.25" customHeight="1" x14ac:dyDescent="0.35">
      <c r="B16" s="134">
        <v>3</v>
      </c>
      <c r="C16" s="110" t="s">
        <v>64</v>
      </c>
      <c r="D16" s="32"/>
      <c r="E16" s="38" t="s">
        <v>31</v>
      </c>
      <c r="F16" s="2" t="s">
        <v>36</v>
      </c>
      <c r="G16" s="112" t="str">
        <f>IF(OR(K17=0,K17=4),"N/A",IF(O17&lt;=5,"Bajo",IF(AND(O17&gt;5,O17&lt;=10),"Medio",IF(AND(O17&gt;10,O17&lt;=15),"Alto","Muy Alto"))))</f>
        <v>N/A</v>
      </c>
      <c r="H16" s="113"/>
    </row>
    <row r="17" spans="2:15" ht="26.25" customHeight="1" x14ac:dyDescent="0.35">
      <c r="B17" s="134"/>
      <c r="C17" s="110"/>
      <c r="D17" s="34"/>
      <c r="E17" s="39" t="s">
        <v>32</v>
      </c>
      <c r="F17" s="2" t="s">
        <v>37</v>
      </c>
      <c r="G17" s="114"/>
      <c r="H17" s="115"/>
      <c r="K17" s="42">
        <v>0</v>
      </c>
      <c r="L17" s="42">
        <f>IF(K17=1,0,IF(K17=2,5,10))</f>
        <v>10</v>
      </c>
      <c r="M17" s="42">
        <v>0</v>
      </c>
      <c r="N17" s="42">
        <f>IF(M17=1,4,IF(M17=2,3,IF(M17=3,2,1)))</f>
        <v>1</v>
      </c>
      <c r="O17" s="42">
        <f>L17*N17</f>
        <v>10</v>
      </c>
    </row>
    <row r="18" spans="2:15" ht="18" customHeight="1" x14ac:dyDescent="0.35">
      <c r="B18" s="134"/>
      <c r="C18" s="110"/>
      <c r="D18" s="40"/>
      <c r="E18" s="122" t="s">
        <v>33</v>
      </c>
      <c r="F18" s="2" t="s">
        <v>110</v>
      </c>
      <c r="G18" s="114"/>
      <c r="H18" s="115"/>
    </row>
    <row r="19" spans="2:15" ht="18.75" customHeight="1" thickBot="1" x14ac:dyDescent="0.4">
      <c r="B19" s="135"/>
      <c r="C19" s="111"/>
      <c r="D19" s="41"/>
      <c r="E19" s="123"/>
      <c r="F19" s="3" t="s">
        <v>38</v>
      </c>
      <c r="G19" s="116"/>
      <c r="H19" s="117"/>
    </row>
    <row r="20" spans="2:15" ht="41.25" customHeight="1" x14ac:dyDescent="0.35">
      <c r="B20" s="134">
        <v>4</v>
      </c>
      <c r="C20" s="110" t="s">
        <v>65</v>
      </c>
      <c r="D20" s="32"/>
      <c r="E20" s="38" t="s">
        <v>31</v>
      </c>
      <c r="F20" s="10" t="s">
        <v>36</v>
      </c>
      <c r="G20" s="112" t="str">
        <f t="shared" ref="G20" si="0">IF(OR(K21=0,K21=4),"N/A",IF(O21&lt;=5,"Bajo",IF(AND(O21&gt;5,O21&lt;=10),"Medio",IF(AND(O21&gt;10,O21&lt;=15),"Alto","Muy Alto"))))</f>
        <v>N/A</v>
      </c>
      <c r="H20" s="113"/>
    </row>
    <row r="21" spans="2:15" ht="33" customHeight="1" x14ac:dyDescent="0.35">
      <c r="B21" s="134"/>
      <c r="C21" s="110"/>
      <c r="D21" s="34"/>
      <c r="E21" s="72" t="s">
        <v>32</v>
      </c>
      <c r="F21" s="10" t="s">
        <v>37</v>
      </c>
      <c r="G21" s="114"/>
      <c r="H21" s="115"/>
      <c r="K21" s="42">
        <v>0</v>
      </c>
      <c r="L21" s="42">
        <f>IF(K21=1,0,IF(K21=2,5,10))</f>
        <v>10</v>
      </c>
      <c r="M21" s="42">
        <v>0</v>
      </c>
      <c r="N21" s="42">
        <f>IF(M21=1,4,IF(M21=2,3,IF(M21=3,2,1)))</f>
        <v>1</v>
      </c>
      <c r="O21" s="42">
        <f>L21*N21</f>
        <v>10</v>
      </c>
    </row>
    <row r="22" spans="2:15" ht="33" customHeight="1" x14ac:dyDescent="0.35">
      <c r="B22" s="134"/>
      <c r="C22" s="110"/>
      <c r="D22" s="40"/>
      <c r="E22" s="122" t="s">
        <v>33</v>
      </c>
      <c r="F22" s="10" t="s">
        <v>110</v>
      </c>
      <c r="G22" s="114"/>
      <c r="H22" s="115"/>
    </row>
    <row r="23" spans="2:15" ht="18.75" customHeight="1" thickBot="1" x14ac:dyDescent="0.4">
      <c r="B23" s="135"/>
      <c r="C23" s="111"/>
      <c r="D23" s="41"/>
      <c r="E23" s="123"/>
      <c r="F23" s="12" t="s">
        <v>38</v>
      </c>
      <c r="G23" s="116"/>
      <c r="H23" s="117"/>
    </row>
    <row r="24" spans="2:15" ht="18.75" customHeight="1" x14ac:dyDescent="0.35">
      <c r="B24" s="134">
        <v>5</v>
      </c>
      <c r="C24" s="110" t="s">
        <v>66</v>
      </c>
      <c r="D24" s="32"/>
      <c r="E24" s="38" t="s">
        <v>31</v>
      </c>
      <c r="F24" s="10" t="s">
        <v>36</v>
      </c>
      <c r="G24" s="112" t="str">
        <f t="shared" ref="G24" si="1">IF(OR(K25=0,K25=4),"N/A",IF(O25&lt;=5,"Bajo",IF(AND(O25&gt;5,O25&lt;=10),"Medio",IF(AND(O25&gt;10,O25&lt;=15),"Alto","Muy Alto"))))</f>
        <v>N/A</v>
      </c>
      <c r="H24" s="113"/>
    </row>
    <row r="25" spans="2:15" ht="18.75" customHeight="1" x14ac:dyDescent="0.35">
      <c r="B25" s="134"/>
      <c r="C25" s="110"/>
      <c r="D25" s="34"/>
      <c r="E25" s="72" t="s">
        <v>32</v>
      </c>
      <c r="F25" s="10" t="s">
        <v>37</v>
      </c>
      <c r="G25" s="114"/>
      <c r="H25" s="115"/>
      <c r="K25" s="42">
        <v>0</v>
      </c>
      <c r="L25" s="42">
        <f>IF(K25=1,0,IF(K25=2,5,10))</f>
        <v>10</v>
      </c>
      <c r="M25" s="42">
        <v>0</v>
      </c>
      <c r="N25" s="42">
        <f>IF(M25=1,4,IF(M25=2,3,IF(M25=3,2,1)))</f>
        <v>1</v>
      </c>
      <c r="O25" s="42">
        <f>L25*N25</f>
        <v>10</v>
      </c>
    </row>
    <row r="26" spans="2:15" ht="18.75" customHeight="1" x14ac:dyDescent="0.35">
      <c r="B26" s="134"/>
      <c r="C26" s="110"/>
      <c r="D26" s="40"/>
      <c r="E26" s="122" t="s">
        <v>33</v>
      </c>
      <c r="F26" s="10" t="s">
        <v>110</v>
      </c>
      <c r="G26" s="114"/>
      <c r="H26" s="115"/>
    </row>
    <row r="27" spans="2:15" ht="18.75" customHeight="1" thickBot="1" x14ac:dyDescent="0.4">
      <c r="B27" s="135"/>
      <c r="C27" s="111"/>
      <c r="D27" s="41"/>
      <c r="E27" s="123"/>
      <c r="F27" s="12" t="s">
        <v>38</v>
      </c>
      <c r="G27" s="116"/>
      <c r="H27" s="117"/>
    </row>
    <row r="28" spans="2:15" ht="18.75" customHeight="1" x14ac:dyDescent="0.35">
      <c r="B28" s="134">
        <v>6</v>
      </c>
      <c r="C28" s="110" t="s">
        <v>67</v>
      </c>
      <c r="D28" s="32"/>
      <c r="E28" s="38" t="s">
        <v>31</v>
      </c>
      <c r="F28" s="10" t="s">
        <v>36</v>
      </c>
      <c r="G28" s="112" t="str">
        <f>IF(OR(K30=0,K30=4),"N/A",IF(O30&lt;=5,"Bajo",IF(AND(O30&gt;5,O30&lt;=10),"Medio",IF(AND(O30&gt;10,O30&lt;=15),"Alto","Muy Alto"))))</f>
        <v>N/A</v>
      </c>
      <c r="H28" s="113"/>
    </row>
    <row r="29" spans="2:15" ht="18.75" customHeight="1" x14ac:dyDescent="0.35">
      <c r="B29" s="134"/>
      <c r="C29" s="110"/>
      <c r="D29" s="34"/>
      <c r="E29" s="72" t="s">
        <v>32</v>
      </c>
      <c r="F29" s="10" t="s">
        <v>37</v>
      </c>
      <c r="G29" s="114"/>
      <c r="H29" s="115"/>
    </row>
    <row r="30" spans="2:15" ht="18.75" customHeight="1" x14ac:dyDescent="0.35">
      <c r="B30" s="134"/>
      <c r="C30" s="110"/>
      <c r="D30" s="40"/>
      <c r="E30" s="122" t="s">
        <v>33</v>
      </c>
      <c r="F30" s="10" t="s">
        <v>110</v>
      </c>
      <c r="G30" s="114"/>
      <c r="H30" s="115"/>
      <c r="K30" s="42">
        <v>0</v>
      </c>
      <c r="L30" s="42">
        <f>IF(K30=1,0,IF(K30=2,5,10))</f>
        <v>10</v>
      </c>
      <c r="M30" s="42">
        <v>0</v>
      </c>
      <c r="N30" s="42">
        <f>IF(M30=1,4,IF(M30=2,3,IF(M30=3,2,1)))</f>
        <v>1</v>
      </c>
      <c r="O30" s="42">
        <f>L30*N30</f>
        <v>10</v>
      </c>
    </row>
    <row r="31" spans="2:15" ht="18.75" customHeight="1" thickBot="1" x14ac:dyDescent="0.4">
      <c r="B31" s="135"/>
      <c r="C31" s="111"/>
      <c r="D31" s="41"/>
      <c r="E31" s="123"/>
      <c r="F31" s="12" t="s">
        <v>38</v>
      </c>
      <c r="G31" s="116"/>
      <c r="H31" s="117"/>
    </row>
    <row r="32" spans="2:15" ht="18.75" customHeight="1" x14ac:dyDescent="0.35">
      <c r="B32" s="134">
        <v>7</v>
      </c>
      <c r="C32" s="110" t="s">
        <v>68</v>
      </c>
      <c r="D32" s="32"/>
      <c r="E32" s="38" t="s">
        <v>31</v>
      </c>
      <c r="F32" s="10" t="s">
        <v>36</v>
      </c>
      <c r="G32" s="112" t="str">
        <f t="shared" ref="G32" si="2">IF(OR(K33=0,K33=4),"N/A",IF(O33&lt;=5,"Bajo",IF(AND(O33&gt;5,O33&lt;=10),"Medio",IF(AND(O33&gt;10,O33&lt;=15),"Alto","Muy Alto"))))</f>
        <v>N/A</v>
      </c>
      <c r="H32" s="113"/>
    </row>
    <row r="33" spans="2:15" ht="18.75" customHeight="1" x14ac:dyDescent="0.35">
      <c r="B33" s="134"/>
      <c r="C33" s="110"/>
      <c r="D33" s="34"/>
      <c r="E33" s="72" t="s">
        <v>32</v>
      </c>
      <c r="F33" s="10" t="s">
        <v>37</v>
      </c>
      <c r="G33" s="114"/>
      <c r="H33" s="115"/>
      <c r="K33" s="42">
        <v>0</v>
      </c>
      <c r="L33" s="42">
        <f>IF(K33=1,0,IF(K33=2,5,10))</f>
        <v>10</v>
      </c>
      <c r="M33" s="42">
        <v>0</v>
      </c>
      <c r="N33" s="42">
        <f>IF(M33=1,4,IF(M33=2,3,IF(M33=3,2,1)))</f>
        <v>1</v>
      </c>
      <c r="O33" s="42">
        <f>L33*N33</f>
        <v>10</v>
      </c>
    </row>
    <row r="34" spans="2:15" ht="18.75" customHeight="1" x14ac:dyDescent="0.35">
      <c r="B34" s="134"/>
      <c r="C34" s="110"/>
      <c r="D34" s="40"/>
      <c r="E34" s="122" t="s">
        <v>33</v>
      </c>
      <c r="F34" s="10" t="s">
        <v>110</v>
      </c>
      <c r="G34" s="114"/>
      <c r="H34" s="115"/>
    </row>
    <row r="35" spans="2:15" ht="18.75" customHeight="1" thickBot="1" x14ac:dyDescent="0.4">
      <c r="B35" s="135"/>
      <c r="C35" s="111"/>
      <c r="D35" s="41"/>
      <c r="E35" s="123"/>
      <c r="F35" s="12" t="s">
        <v>38</v>
      </c>
      <c r="G35" s="116"/>
      <c r="H35" s="117"/>
    </row>
    <row r="36" spans="2:15" ht="32.25" customHeight="1" thickBot="1" x14ac:dyDescent="0.4">
      <c r="B36" s="141" t="s">
        <v>69</v>
      </c>
      <c r="C36" s="139"/>
      <c r="D36" s="139"/>
      <c r="E36" s="139"/>
      <c r="F36" s="139"/>
      <c r="G36" s="139"/>
      <c r="H36" s="140"/>
    </row>
    <row r="37" spans="2:15" ht="18" customHeight="1" x14ac:dyDescent="0.35">
      <c r="B37" s="134">
        <v>8</v>
      </c>
      <c r="C37" s="110" t="s">
        <v>70</v>
      </c>
      <c r="D37" s="14"/>
      <c r="E37" s="5" t="s">
        <v>31</v>
      </c>
      <c r="F37" s="2" t="s">
        <v>36</v>
      </c>
      <c r="G37" s="112" t="str">
        <f>IF(OR(K38=0,K38=4),"N/A",IF(O38&lt;=5,"Bajo",IF(AND(O38&gt;5,O38&lt;=10),"Medio",IF(AND(O38&gt;10,O38&lt;=15),"Alto","Muy Alto"))))</f>
        <v>N/A</v>
      </c>
      <c r="H37" s="113"/>
    </row>
    <row r="38" spans="2:15" ht="24.75" customHeight="1" x14ac:dyDescent="0.35">
      <c r="B38" s="134"/>
      <c r="C38" s="110"/>
      <c r="D38" s="15"/>
      <c r="E38" s="4" t="s">
        <v>32</v>
      </c>
      <c r="F38" s="2" t="s">
        <v>37</v>
      </c>
      <c r="G38" s="114"/>
      <c r="H38" s="115"/>
      <c r="K38" s="42">
        <v>0</v>
      </c>
      <c r="L38" s="42">
        <f>IF(K38=1,0,IF(K38=2,5,10))</f>
        <v>10</v>
      </c>
      <c r="M38" s="42">
        <v>0</v>
      </c>
      <c r="N38" s="42">
        <f>IF(M38=1,4,IF(M38=2,3,IF(M38=3,2,1)))</f>
        <v>1</v>
      </c>
      <c r="O38" s="42">
        <f>L38*N38</f>
        <v>10</v>
      </c>
    </row>
    <row r="39" spans="2:15" ht="18" customHeight="1" x14ac:dyDescent="0.35">
      <c r="B39" s="134"/>
      <c r="C39" s="110"/>
      <c r="D39" s="15"/>
      <c r="E39" s="145" t="s">
        <v>33</v>
      </c>
      <c r="F39" s="2" t="s">
        <v>110</v>
      </c>
      <c r="G39" s="114"/>
      <c r="H39" s="115"/>
    </row>
    <row r="40" spans="2:15" ht="18.75" customHeight="1" thickBot="1" x14ac:dyDescent="0.4">
      <c r="B40" s="135"/>
      <c r="C40" s="111"/>
      <c r="D40" s="16"/>
      <c r="E40" s="146"/>
      <c r="F40" s="3" t="s">
        <v>38</v>
      </c>
      <c r="G40" s="116"/>
      <c r="H40" s="117"/>
    </row>
    <row r="41" spans="2:15" ht="27" customHeight="1" x14ac:dyDescent="0.35">
      <c r="B41" s="134">
        <v>9</v>
      </c>
      <c r="C41" s="110" t="s">
        <v>71</v>
      </c>
      <c r="D41" s="14"/>
      <c r="E41" s="5" t="s">
        <v>40</v>
      </c>
      <c r="F41" s="9" t="s">
        <v>36</v>
      </c>
      <c r="G41" s="112" t="str">
        <f>IF(OR(K42=0,K42=4),"N/A",IF(O42&lt;=5,"Bajo",IF(AND(O42&gt;5,O42&lt;=10),"Medio",IF(AND(O42&gt;10,O42&lt;=15),"Alto","Muy Alto"))))</f>
        <v>N/A</v>
      </c>
      <c r="H41" s="113"/>
    </row>
    <row r="42" spans="2:15" ht="45.75" customHeight="1" x14ac:dyDescent="0.35">
      <c r="B42" s="134"/>
      <c r="C42" s="110"/>
      <c r="D42" s="77"/>
      <c r="E42" s="4" t="s">
        <v>32</v>
      </c>
      <c r="F42" s="9" t="s">
        <v>37</v>
      </c>
      <c r="G42" s="114"/>
      <c r="H42" s="115"/>
      <c r="K42" s="42">
        <v>0</v>
      </c>
      <c r="L42" s="42">
        <f>IF(K42=1,0,IF(K42=2,5,10))</f>
        <v>10</v>
      </c>
      <c r="M42" s="42">
        <v>0</v>
      </c>
      <c r="N42" s="42">
        <f>IF(M42=1,4,IF(M42=2,3,IF(M42=3,2,1)))</f>
        <v>1</v>
      </c>
      <c r="O42" s="42">
        <f>L42*N42</f>
        <v>10</v>
      </c>
    </row>
    <row r="43" spans="2:15" ht="45.75" customHeight="1" x14ac:dyDescent="0.35">
      <c r="B43" s="134"/>
      <c r="C43" s="110"/>
      <c r="D43" s="77"/>
      <c r="E43" s="4" t="s">
        <v>33</v>
      </c>
      <c r="F43" s="9" t="s">
        <v>110</v>
      </c>
      <c r="G43" s="114"/>
      <c r="H43" s="115"/>
    </row>
    <row r="44" spans="2:15" ht="18.75" customHeight="1" thickBot="1" x14ac:dyDescent="0.4">
      <c r="B44" s="135"/>
      <c r="C44" s="111"/>
      <c r="D44" s="78"/>
      <c r="E44" s="13" t="s">
        <v>41</v>
      </c>
      <c r="F44" s="11" t="s">
        <v>38</v>
      </c>
      <c r="G44" s="116"/>
      <c r="H44" s="117"/>
    </row>
    <row r="45" spans="2:15" ht="48" customHeight="1" x14ac:dyDescent="0.35">
      <c r="B45" s="134">
        <v>10</v>
      </c>
      <c r="C45" s="110" t="s">
        <v>72</v>
      </c>
      <c r="D45" s="14"/>
      <c r="E45" s="5" t="s">
        <v>40</v>
      </c>
      <c r="F45" s="9" t="s">
        <v>36</v>
      </c>
      <c r="G45" s="112" t="str">
        <f t="shared" ref="G45" si="3">IF(OR(K46=0,K46=4),"N/A",IF(O46&lt;=5,"Bajo",IF(AND(O46&gt;5,O46&lt;=10),"Medio",IF(AND(O46&gt;10,O46&lt;=15),"Alto","Muy Alto"))))</f>
        <v>N/A</v>
      </c>
      <c r="H45" s="113"/>
    </row>
    <row r="46" spans="2:15" ht="50.25" customHeight="1" x14ac:dyDescent="0.35">
      <c r="B46" s="134"/>
      <c r="C46" s="110"/>
      <c r="D46" s="77"/>
      <c r="E46" s="4" t="s">
        <v>32</v>
      </c>
      <c r="F46" s="9" t="s">
        <v>37</v>
      </c>
      <c r="G46" s="114"/>
      <c r="H46" s="115"/>
      <c r="K46" s="42">
        <v>0</v>
      </c>
      <c r="L46" s="42">
        <f>IF(K46=1,0,IF(K46=2,5,10))</f>
        <v>10</v>
      </c>
      <c r="M46" s="42">
        <v>0</v>
      </c>
      <c r="N46" s="42">
        <f>IF(M46=1,4,IF(M46=2,3,IF(M46=3,2,1)))</f>
        <v>1</v>
      </c>
      <c r="O46" s="42">
        <f>L46*N46</f>
        <v>10</v>
      </c>
    </row>
    <row r="47" spans="2:15" ht="42.75" customHeight="1" x14ac:dyDescent="0.35">
      <c r="B47" s="134"/>
      <c r="C47" s="110"/>
      <c r="D47" s="77"/>
      <c r="E47" s="4" t="s">
        <v>33</v>
      </c>
      <c r="F47" s="9" t="s">
        <v>110</v>
      </c>
      <c r="G47" s="114"/>
      <c r="H47" s="115"/>
    </row>
    <row r="48" spans="2:15" ht="18.75" customHeight="1" thickBot="1" x14ac:dyDescent="0.4">
      <c r="B48" s="135"/>
      <c r="C48" s="111"/>
      <c r="D48" s="78"/>
      <c r="E48" s="13" t="s">
        <v>41</v>
      </c>
      <c r="F48" s="11" t="s">
        <v>38</v>
      </c>
      <c r="G48" s="116"/>
      <c r="H48" s="117"/>
    </row>
    <row r="49" spans="2:15" ht="28.5" customHeight="1" x14ac:dyDescent="0.35">
      <c r="B49" s="134">
        <v>11</v>
      </c>
      <c r="C49" s="110" t="s">
        <v>73</v>
      </c>
      <c r="D49" s="14"/>
      <c r="E49" s="5" t="s">
        <v>40</v>
      </c>
      <c r="F49" s="9" t="s">
        <v>36</v>
      </c>
      <c r="G49" s="112" t="str">
        <f t="shared" ref="G49" si="4">IF(OR(K50=0,K50=4),"N/A",IF(O50&lt;=5,"Bajo",IF(AND(O50&gt;5,O50&lt;=10),"Medio",IF(AND(O50&gt;10,O50&lt;=15),"Alto","Muy Alto"))))</f>
        <v>N/A</v>
      </c>
      <c r="H49" s="113"/>
    </row>
    <row r="50" spans="2:15" ht="36" customHeight="1" x14ac:dyDescent="0.35">
      <c r="B50" s="134"/>
      <c r="C50" s="110"/>
      <c r="D50" s="77"/>
      <c r="E50" s="4" t="s">
        <v>32</v>
      </c>
      <c r="F50" s="9" t="s">
        <v>37</v>
      </c>
      <c r="G50" s="114"/>
      <c r="H50" s="115"/>
      <c r="K50" s="42">
        <v>0</v>
      </c>
      <c r="L50" s="42">
        <f>IF(K50=1,0,IF(K50=2,5,10))</f>
        <v>10</v>
      </c>
      <c r="M50" s="42">
        <v>0</v>
      </c>
      <c r="N50" s="42">
        <f>IF(M50=1,4,IF(M50=2,3,IF(M50=3,2,1)))</f>
        <v>1</v>
      </c>
      <c r="O50" s="42">
        <f>L50*N50</f>
        <v>10</v>
      </c>
    </row>
    <row r="51" spans="2:15" ht="27" customHeight="1" x14ac:dyDescent="0.35">
      <c r="B51" s="134"/>
      <c r="C51" s="110"/>
      <c r="D51" s="77"/>
      <c r="E51" s="4" t="s">
        <v>33</v>
      </c>
      <c r="F51" s="9" t="s">
        <v>110</v>
      </c>
      <c r="G51" s="114"/>
      <c r="H51" s="115"/>
    </row>
    <row r="52" spans="2:15" ht="18.75" customHeight="1" thickBot="1" x14ac:dyDescent="0.4">
      <c r="B52" s="135"/>
      <c r="C52" s="111"/>
      <c r="D52" s="78"/>
      <c r="E52" s="13" t="s">
        <v>41</v>
      </c>
      <c r="F52" s="11" t="s">
        <v>38</v>
      </c>
      <c r="G52" s="116"/>
      <c r="H52" s="117"/>
    </row>
    <row r="53" spans="2:15" ht="27.75" customHeight="1" x14ac:dyDescent="0.35">
      <c r="B53" s="134">
        <v>12</v>
      </c>
      <c r="C53" s="110" t="s">
        <v>74</v>
      </c>
      <c r="D53" s="14"/>
      <c r="E53" s="5" t="s">
        <v>31</v>
      </c>
      <c r="F53" s="9" t="s">
        <v>36</v>
      </c>
      <c r="G53" s="112" t="str">
        <f t="shared" ref="G53" si="5">IF(OR(K54=0,K54=4),"N/A",IF(O54&lt;=5,"Bajo",IF(AND(O54&gt;5,O54&lt;=10),"Medio",IF(AND(O54&gt;10,O54&lt;=15),"Alto","Muy Alto"))))</f>
        <v>N/A</v>
      </c>
      <c r="H53" s="113"/>
    </row>
    <row r="54" spans="2:15" ht="27.75" customHeight="1" x14ac:dyDescent="0.35">
      <c r="B54" s="134"/>
      <c r="C54" s="110"/>
      <c r="D54" s="73"/>
      <c r="E54" s="4" t="s">
        <v>32</v>
      </c>
      <c r="F54" s="9" t="s">
        <v>37</v>
      </c>
      <c r="G54" s="114"/>
      <c r="H54" s="115"/>
      <c r="K54" s="42">
        <v>0</v>
      </c>
      <c r="L54" s="42">
        <f>IF(K54=1,0,IF(K54=2,5,10))</f>
        <v>10</v>
      </c>
      <c r="M54" s="42">
        <v>0</v>
      </c>
      <c r="N54" s="42">
        <f>IF(M54=1,4,IF(M54=2,3,IF(M54=3,2,1)))</f>
        <v>1</v>
      </c>
      <c r="O54" s="42">
        <f>L54*N54</f>
        <v>10</v>
      </c>
    </row>
    <row r="55" spans="2:15" ht="30.75" customHeight="1" x14ac:dyDescent="0.35">
      <c r="B55" s="134"/>
      <c r="C55" s="110"/>
      <c r="D55" s="73"/>
      <c r="E55" s="118" t="s">
        <v>33</v>
      </c>
      <c r="F55" s="9" t="s">
        <v>110</v>
      </c>
      <c r="G55" s="114"/>
      <c r="H55" s="115"/>
    </row>
    <row r="56" spans="2:15" ht="18.75" customHeight="1" thickBot="1" x14ac:dyDescent="0.4">
      <c r="B56" s="135"/>
      <c r="C56" s="111"/>
      <c r="D56" s="74"/>
      <c r="E56" s="119"/>
      <c r="F56" s="11" t="s">
        <v>38</v>
      </c>
      <c r="G56" s="116"/>
      <c r="H56" s="117"/>
    </row>
    <row r="57" spans="2:15" ht="18.75" customHeight="1" x14ac:dyDescent="0.35">
      <c r="B57" s="134">
        <v>13</v>
      </c>
      <c r="C57" s="110" t="s">
        <v>75</v>
      </c>
      <c r="D57" s="14"/>
      <c r="E57" s="5" t="s">
        <v>31</v>
      </c>
      <c r="F57" s="9" t="s">
        <v>36</v>
      </c>
      <c r="G57" s="112" t="str">
        <f t="shared" ref="G57" si="6">IF(OR(K58=0,K58=4),"N/A",IF(O58&lt;=5,"Bajo",IF(AND(O58&gt;5,O58&lt;=10),"Medio",IF(AND(O58&gt;10,O58&lt;=15),"Alto","Muy Alto"))))</f>
        <v>N/A</v>
      </c>
      <c r="H57" s="113"/>
    </row>
    <row r="58" spans="2:15" ht="18.75" customHeight="1" x14ac:dyDescent="0.35">
      <c r="B58" s="134"/>
      <c r="C58" s="110"/>
      <c r="D58" s="73"/>
      <c r="E58" s="4" t="s">
        <v>32</v>
      </c>
      <c r="F58" s="9" t="s">
        <v>37</v>
      </c>
      <c r="G58" s="114"/>
      <c r="H58" s="115"/>
      <c r="K58" s="42">
        <v>0</v>
      </c>
      <c r="L58" s="42">
        <f>IF(K58=1,0,IF(K58=2,5,10))</f>
        <v>10</v>
      </c>
      <c r="M58" s="42">
        <v>0</v>
      </c>
      <c r="N58" s="42">
        <f>IF(M58=1,4,IF(M58=2,3,IF(M58=3,2,1)))</f>
        <v>1</v>
      </c>
      <c r="O58" s="42">
        <f>L58*N58</f>
        <v>10</v>
      </c>
    </row>
    <row r="59" spans="2:15" ht="18.75" customHeight="1" x14ac:dyDescent="0.35">
      <c r="B59" s="134"/>
      <c r="C59" s="110"/>
      <c r="D59" s="73"/>
      <c r="E59" s="118" t="s">
        <v>33</v>
      </c>
      <c r="F59" s="9" t="s">
        <v>110</v>
      </c>
      <c r="G59" s="114"/>
      <c r="H59" s="115"/>
    </row>
    <row r="60" spans="2:15" ht="18.75" customHeight="1" thickBot="1" x14ac:dyDescent="0.4">
      <c r="B60" s="135"/>
      <c r="C60" s="111"/>
      <c r="D60" s="74"/>
      <c r="E60" s="119"/>
      <c r="F60" s="11" t="s">
        <v>38</v>
      </c>
      <c r="G60" s="116"/>
      <c r="H60" s="117"/>
    </row>
    <row r="61" spans="2:15" ht="32.25" customHeight="1" thickBot="1" x14ac:dyDescent="0.4">
      <c r="B61" s="141" t="s">
        <v>76</v>
      </c>
      <c r="C61" s="148"/>
      <c r="D61" s="148"/>
      <c r="E61" s="148"/>
      <c r="F61" s="148"/>
      <c r="G61" s="148"/>
      <c r="H61" s="149"/>
    </row>
    <row r="62" spans="2:15" ht="18" customHeight="1" x14ac:dyDescent="0.35">
      <c r="B62" s="134">
        <v>14</v>
      </c>
      <c r="C62" s="110" t="s">
        <v>7</v>
      </c>
      <c r="D62" s="17"/>
      <c r="E62" s="4" t="s">
        <v>31</v>
      </c>
      <c r="F62" s="2" t="s">
        <v>36</v>
      </c>
      <c r="G62" s="112" t="str">
        <f>IF(OR(K63=0,K63=4),"N/A",IF(O63&lt;=5,"Bajo",IF(AND(O63&gt;5,O63&lt;=10),"Medio",IF(AND(O63&gt;10,O63&lt;=15),"Alto","Muy Alto"))))</f>
        <v>N/A</v>
      </c>
      <c r="H62" s="113"/>
    </row>
    <row r="63" spans="2:15" x14ac:dyDescent="0.35">
      <c r="B63" s="134"/>
      <c r="C63" s="110"/>
      <c r="D63" s="17"/>
      <c r="E63" s="4" t="s">
        <v>32</v>
      </c>
      <c r="F63" s="2" t="s">
        <v>37</v>
      </c>
      <c r="G63" s="114"/>
      <c r="H63" s="115"/>
      <c r="K63" s="42">
        <v>0</v>
      </c>
      <c r="L63" s="42">
        <f>IF(K63=1,0,IF(K63=2,5,10))</f>
        <v>10</v>
      </c>
      <c r="M63" s="42">
        <v>0</v>
      </c>
      <c r="N63" s="42">
        <f>IF(M63=1,4,IF(M63=2,3,IF(M63=3,2,1)))</f>
        <v>1</v>
      </c>
      <c r="O63" s="42">
        <f>L63*N63</f>
        <v>10</v>
      </c>
    </row>
    <row r="64" spans="2:15" x14ac:dyDescent="0.35">
      <c r="B64" s="134"/>
      <c r="C64" s="110"/>
      <c r="D64" s="17"/>
      <c r="E64" s="4" t="s">
        <v>33</v>
      </c>
      <c r="F64" s="2" t="s">
        <v>110</v>
      </c>
      <c r="G64" s="114"/>
      <c r="H64" s="115"/>
    </row>
    <row r="65" spans="2:15" ht="30.75" thickBot="1" x14ac:dyDescent="0.4">
      <c r="B65" s="135"/>
      <c r="C65" s="111"/>
      <c r="D65" s="18"/>
      <c r="E65" s="13" t="s">
        <v>41</v>
      </c>
      <c r="F65" s="3" t="s">
        <v>38</v>
      </c>
      <c r="G65" s="116"/>
      <c r="H65" s="117"/>
    </row>
    <row r="66" spans="2:15" ht="18" customHeight="1" x14ac:dyDescent="0.35">
      <c r="B66" s="134">
        <v>15</v>
      </c>
      <c r="C66" s="110" t="s">
        <v>8</v>
      </c>
      <c r="D66" s="14"/>
      <c r="E66" s="5" t="s">
        <v>40</v>
      </c>
      <c r="F66" s="2" t="s">
        <v>36</v>
      </c>
      <c r="G66" s="112" t="str">
        <f>IF(OR(K67=0,K67=4),"N/A",IF(O67&lt;=5,"Bajo",IF(AND(O67&gt;5,O67&lt;=10),"Medio",IF(AND(O67&gt;10,O67&lt;=15),"Alto","Muy Alto"))))</f>
        <v>N/A</v>
      </c>
      <c r="H66" s="113"/>
    </row>
    <row r="67" spans="2:15" ht="18" customHeight="1" x14ac:dyDescent="0.35">
      <c r="B67" s="134"/>
      <c r="C67" s="110"/>
      <c r="D67" s="15"/>
      <c r="E67" s="4" t="s">
        <v>32</v>
      </c>
      <c r="F67" s="2" t="s">
        <v>37</v>
      </c>
      <c r="G67" s="114"/>
      <c r="H67" s="115"/>
      <c r="K67" s="42">
        <v>0</v>
      </c>
      <c r="L67" s="42">
        <f>IF(K67=1,0,IF(K67=2,5,10))</f>
        <v>10</v>
      </c>
      <c r="M67" s="42">
        <v>0</v>
      </c>
      <c r="N67" s="42">
        <f>IF(M67=1,4,IF(M67=2,3,IF(M67=3,2,1)))</f>
        <v>1</v>
      </c>
      <c r="O67" s="42">
        <f>L67*N67</f>
        <v>10</v>
      </c>
    </row>
    <row r="68" spans="2:15" ht="18" customHeight="1" x14ac:dyDescent="0.35">
      <c r="B68" s="134"/>
      <c r="C68" s="110"/>
      <c r="D68" s="15"/>
      <c r="E68" s="4" t="s">
        <v>33</v>
      </c>
      <c r="F68" s="2" t="s">
        <v>110</v>
      </c>
      <c r="G68" s="114"/>
      <c r="H68" s="115"/>
    </row>
    <row r="69" spans="2:15" ht="30.75" thickBot="1" x14ac:dyDescent="0.4">
      <c r="B69" s="135"/>
      <c r="C69" s="111"/>
      <c r="D69" s="16"/>
      <c r="E69" s="13" t="s">
        <v>41</v>
      </c>
      <c r="F69" s="3" t="s">
        <v>38</v>
      </c>
      <c r="G69" s="116"/>
      <c r="H69" s="117"/>
    </row>
    <row r="70" spans="2:15" ht="45" customHeight="1" x14ac:dyDescent="0.35">
      <c r="B70" s="134">
        <v>16</v>
      </c>
      <c r="C70" s="110" t="s">
        <v>73</v>
      </c>
      <c r="D70" s="14"/>
      <c r="E70" s="5" t="s">
        <v>40</v>
      </c>
      <c r="F70" s="10" t="s">
        <v>36</v>
      </c>
      <c r="G70" s="112" t="str">
        <f>IF(OR(K71=0,K71=4),"N/A",IF(O71&lt;=5,"Bajo",IF(AND(O71&gt;5,O71&lt;=10),"Medio",IF(AND(O71&gt;10,O71&lt;=15),"Alto","Muy Alto"))))</f>
        <v>N/A</v>
      </c>
      <c r="H70" s="113"/>
    </row>
    <row r="71" spans="2:15" ht="18" customHeight="1" x14ac:dyDescent="0.35">
      <c r="B71" s="134"/>
      <c r="C71" s="110"/>
      <c r="D71" s="15"/>
      <c r="E71" s="4" t="s">
        <v>32</v>
      </c>
      <c r="F71" s="10" t="s">
        <v>37</v>
      </c>
      <c r="G71" s="114"/>
      <c r="H71" s="115"/>
      <c r="K71" s="42">
        <v>0</v>
      </c>
      <c r="L71" s="42">
        <f>IF(K71=1,0,IF(K71=2,5,10))</f>
        <v>10</v>
      </c>
      <c r="M71" s="42">
        <v>0</v>
      </c>
      <c r="N71" s="42">
        <f>IF(M71=1,4,IF(M71=2,3,IF(M71=3,2,1)))</f>
        <v>1</v>
      </c>
      <c r="O71" s="42">
        <f>L71*N71</f>
        <v>10</v>
      </c>
    </row>
    <row r="72" spans="2:15" ht="18" customHeight="1" x14ac:dyDescent="0.35">
      <c r="B72" s="134"/>
      <c r="C72" s="110"/>
      <c r="D72" s="7"/>
      <c r="E72" s="4" t="s">
        <v>33</v>
      </c>
      <c r="F72" s="10" t="s">
        <v>110</v>
      </c>
      <c r="G72" s="114"/>
      <c r="H72" s="115"/>
    </row>
    <row r="73" spans="2:15" ht="30.75" thickBot="1" x14ac:dyDescent="0.4">
      <c r="B73" s="135"/>
      <c r="C73" s="111"/>
      <c r="D73" s="8"/>
      <c r="E73" s="13" t="s">
        <v>41</v>
      </c>
      <c r="F73" s="12" t="s">
        <v>38</v>
      </c>
      <c r="G73" s="116"/>
      <c r="H73" s="117"/>
    </row>
    <row r="74" spans="2:15" ht="18" customHeight="1" x14ac:dyDescent="0.35">
      <c r="B74" s="134">
        <v>17</v>
      </c>
      <c r="C74" s="110" t="s">
        <v>77</v>
      </c>
      <c r="D74" s="14"/>
      <c r="E74" s="5" t="s">
        <v>40</v>
      </c>
      <c r="F74" s="10" t="s">
        <v>36</v>
      </c>
      <c r="G74" s="112" t="str">
        <f>IF(OR(K75=0,K75=4),"N/A",IF(O75&lt;=5,"Bajo",IF(AND(O75&gt;5,O75&lt;=10),"Medio",IF(AND(O75&gt;10,O75&lt;=15),"Alto","Muy Alto"))))</f>
        <v>N/A</v>
      </c>
      <c r="H74" s="113"/>
    </row>
    <row r="75" spans="2:15" ht="18" customHeight="1" x14ac:dyDescent="0.35">
      <c r="B75" s="134"/>
      <c r="C75" s="110"/>
      <c r="D75" s="15"/>
      <c r="E75" s="4" t="s">
        <v>32</v>
      </c>
      <c r="F75" s="10" t="s">
        <v>37</v>
      </c>
      <c r="G75" s="114"/>
      <c r="H75" s="115"/>
      <c r="K75" s="42">
        <v>0</v>
      </c>
      <c r="L75" s="42">
        <f>IF(K75=1,0,IF(K75=2,5,10))</f>
        <v>10</v>
      </c>
      <c r="M75" s="42">
        <v>0</v>
      </c>
      <c r="N75" s="42">
        <f>IF(M75=1,4,IF(M75=2,3,IF(M75=3,2,1)))</f>
        <v>1</v>
      </c>
      <c r="O75" s="42">
        <f>L75*N75</f>
        <v>10</v>
      </c>
    </row>
    <row r="76" spans="2:15" ht="18" customHeight="1" x14ac:dyDescent="0.35">
      <c r="B76" s="134"/>
      <c r="C76" s="110"/>
      <c r="D76" s="15"/>
      <c r="E76" s="4" t="s">
        <v>33</v>
      </c>
      <c r="F76" s="10" t="s">
        <v>110</v>
      </c>
      <c r="G76" s="114"/>
      <c r="H76" s="115"/>
    </row>
    <row r="77" spans="2:15" ht="30.75" thickBot="1" x14ac:dyDescent="0.4">
      <c r="B77" s="135"/>
      <c r="C77" s="111"/>
      <c r="D77" s="16"/>
      <c r="E77" s="13" t="s">
        <v>41</v>
      </c>
      <c r="F77" s="12" t="s">
        <v>38</v>
      </c>
      <c r="G77" s="116"/>
      <c r="H77" s="117"/>
    </row>
    <row r="78" spans="2:15" x14ac:dyDescent="0.35">
      <c r="B78" s="134">
        <v>18</v>
      </c>
      <c r="C78" s="110" t="s">
        <v>9</v>
      </c>
      <c r="D78" s="14"/>
      <c r="E78" s="5" t="s">
        <v>40</v>
      </c>
      <c r="F78" s="10" t="s">
        <v>36</v>
      </c>
      <c r="G78" s="112" t="str">
        <f>IF(OR(K79=0,K79=4),"N/A",IF(O79&lt;=5,"Bajo",IF(AND(O79&gt;5,O79&lt;=10),"Medio",IF(AND(O79&gt;10,O79&lt;=15),"Alto","Muy Alto"))))</f>
        <v>N/A</v>
      </c>
      <c r="H78" s="113"/>
    </row>
    <row r="79" spans="2:15" x14ac:dyDescent="0.35">
      <c r="B79" s="134"/>
      <c r="C79" s="110"/>
      <c r="D79" s="75"/>
      <c r="E79" s="4" t="s">
        <v>32</v>
      </c>
      <c r="F79" s="10" t="s">
        <v>37</v>
      </c>
      <c r="G79" s="114"/>
      <c r="H79" s="115"/>
      <c r="K79" s="42">
        <v>0</v>
      </c>
      <c r="L79" s="42">
        <f>IF(K79=1,0,IF(K79=2,5,10))</f>
        <v>10</v>
      </c>
      <c r="M79" s="42">
        <v>0</v>
      </c>
      <c r="N79" s="42">
        <f>IF(M79=1,4,IF(M79=2,3,IF(M79=3,2,1)))</f>
        <v>1</v>
      </c>
      <c r="O79" s="42">
        <f>L79*N79</f>
        <v>10</v>
      </c>
    </row>
    <row r="80" spans="2:15" x14ac:dyDescent="0.35">
      <c r="B80" s="134"/>
      <c r="C80" s="110"/>
      <c r="D80" s="75"/>
      <c r="E80" s="4" t="s">
        <v>33</v>
      </c>
      <c r="F80" s="10" t="s">
        <v>110</v>
      </c>
      <c r="G80" s="114"/>
      <c r="H80" s="115"/>
    </row>
    <row r="81" spans="2:15" ht="30.75" thickBot="1" x14ac:dyDescent="0.4">
      <c r="B81" s="135"/>
      <c r="C81" s="111"/>
      <c r="D81" s="76"/>
      <c r="E81" s="13" t="s">
        <v>41</v>
      </c>
      <c r="F81" s="12" t="s">
        <v>38</v>
      </c>
      <c r="G81" s="116"/>
      <c r="H81" s="117"/>
    </row>
    <row r="82" spans="2:15" ht="18.75" thickBot="1" x14ac:dyDescent="0.4">
      <c r="B82" s="138" t="s">
        <v>10</v>
      </c>
      <c r="C82" s="139"/>
      <c r="D82" s="139"/>
      <c r="E82" s="139"/>
      <c r="F82" s="139"/>
      <c r="G82" s="139"/>
      <c r="H82" s="140"/>
    </row>
    <row r="83" spans="2:15" ht="33.75" customHeight="1" x14ac:dyDescent="0.35">
      <c r="B83" s="134">
        <v>19</v>
      </c>
      <c r="C83" s="110" t="s">
        <v>11</v>
      </c>
      <c r="D83" s="14"/>
      <c r="E83" s="5" t="s">
        <v>31</v>
      </c>
      <c r="F83" s="9" t="s">
        <v>36</v>
      </c>
      <c r="G83" s="112" t="str">
        <f>IF(OR(K84=0,K84=4),"N/A",IF(O84&lt;=5,"Bajo",IF(AND(O84&gt;5,O84&lt;=10),"Medio",IF(AND(O84&gt;10,O84&lt;=15),"Alto","Muy Alto"))))</f>
        <v>N/A</v>
      </c>
      <c r="H83" s="113"/>
    </row>
    <row r="84" spans="2:15" ht="36" customHeight="1" x14ac:dyDescent="0.35">
      <c r="B84" s="134"/>
      <c r="C84" s="110"/>
      <c r="D84" s="15"/>
      <c r="E84" s="4" t="s">
        <v>32</v>
      </c>
      <c r="F84" s="9" t="s">
        <v>37</v>
      </c>
      <c r="G84" s="114"/>
      <c r="H84" s="115"/>
      <c r="K84" s="42">
        <v>0</v>
      </c>
      <c r="L84" s="42">
        <f>IF(K84=1,0,IF(K84=2,5,10))</f>
        <v>10</v>
      </c>
      <c r="M84" s="42">
        <v>0</v>
      </c>
      <c r="N84" s="42">
        <f>IF(M84=1,4,IF(M84=2,3,IF(M84=3,2,1)))</f>
        <v>1</v>
      </c>
      <c r="O84" s="42">
        <f>L84*N84</f>
        <v>10</v>
      </c>
    </row>
    <row r="85" spans="2:15" ht="31.5" customHeight="1" x14ac:dyDescent="0.35">
      <c r="B85" s="134"/>
      <c r="C85" s="110"/>
      <c r="D85" s="15"/>
      <c r="E85" s="118" t="s">
        <v>33</v>
      </c>
      <c r="F85" s="9" t="s">
        <v>110</v>
      </c>
      <c r="G85" s="114"/>
      <c r="H85" s="115"/>
    </row>
    <row r="86" spans="2:15" ht="18.75" customHeight="1" thickBot="1" x14ac:dyDescent="0.4">
      <c r="B86" s="135"/>
      <c r="C86" s="111"/>
      <c r="D86" s="16"/>
      <c r="E86" s="119"/>
      <c r="F86" s="11" t="s">
        <v>38</v>
      </c>
      <c r="G86" s="116"/>
      <c r="H86" s="117"/>
    </row>
    <row r="87" spans="2:15" ht="18" customHeight="1" x14ac:dyDescent="0.35">
      <c r="B87" s="134">
        <v>20</v>
      </c>
      <c r="C87" s="110" t="s">
        <v>62</v>
      </c>
      <c r="D87" s="14"/>
      <c r="E87" s="22" t="s">
        <v>31</v>
      </c>
      <c r="F87" s="24" t="s">
        <v>36</v>
      </c>
      <c r="G87" s="112" t="str">
        <f>IF(OR(K88=0,K88=4),"N/A",IF(O88&lt;=5,"Bajo",IF(AND(O88&gt;5,O88&lt;=10),"Medio",IF(AND(O88&gt;10,O88&lt;=15),"Alto","Muy Alto"))))</f>
        <v>N/A</v>
      </c>
      <c r="H87" s="113"/>
    </row>
    <row r="88" spans="2:15" ht="18" customHeight="1" x14ac:dyDescent="0.35">
      <c r="B88" s="134"/>
      <c r="C88" s="110"/>
      <c r="D88" s="15"/>
      <c r="E88" s="153" t="s">
        <v>32</v>
      </c>
      <c r="F88" s="25" t="s">
        <v>37</v>
      </c>
      <c r="G88" s="114"/>
      <c r="H88" s="115"/>
      <c r="K88" s="42">
        <v>0</v>
      </c>
      <c r="L88" s="42">
        <f>IF(K88=1,0,IF(K88=2,5,10))</f>
        <v>10</v>
      </c>
      <c r="M88" s="42">
        <v>0</v>
      </c>
      <c r="N88" s="42">
        <f>IF(M88=1,4,IF(M88=2,3,IF(M88=3,2,1)))</f>
        <v>1</v>
      </c>
      <c r="O88" s="42">
        <f>L88*N88</f>
        <v>10</v>
      </c>
    </row>
    <row r="89" spans="2:15" ht="18" customHeight="1" x14ac:dyDescent="0.35">
      <c r="B89" s="134"/>
      <c r="C89" s="110"/>
      <c r="D89" s="15"/>
      <c r="E89" s="153"/>
      <c r="F89" s="25" t="s">
        <v>110</v>
      </c>
      <c r="G89" s="114"/>
      <c r="H89" s="115"/>
    </row>
    <row r="90" spans="2:15" ht="65.25" customHeight="1" thickBot="1" x14ac:dyDescent="0.4">
      <c r="B90" s="135"/>
      <c r="C90" s="111"/>
      <c r="D90" s="16"/>
      <c r="E90" s="23" t="s">
        <v>33</v>
      </c>
      <c r="F90" s="26" t="s">
        <v>38</v>
      </c>
      <c r="G90" s="116"/>
      <c r="H90" s="117"/>
    </row>
    <row r="91" spans="2:15" ht="23.25" customHeight="1" x14ac:dyDescent="0.35">
      <c r="B91" s="134">
        <v>21</v>
      </c>
      <c r="C91" s="110" t="s">
        <v>73</v>
      </c>
      <c r="D91" s="14"/>
      <c r="E91" s="5" t="s">
        <v>40</v>
      </c>
      <c r="F91" s="9" t="s">
        <v>36</v>
      </c>
      <c r="G91" s="112" t="str">
        <f>IF(OR(K92=0,K92=4),"N/A",IF(O92&lt;=5,"Bajo",IF(AND(O92&gt;5,O92&lt;=10),"Medio",IF(AND(O92&gt;10,O92&lt;=15),"Alto","Muy Alto"))))</f>
        <v>N/A</v>
      </c>
      <c r="H91" s="113"/>
    </row>
    <row r="92" spans="2:15" ht="30.75" customHeight="1" x14ac:dyDescent="0.35">
      <c r="B92" s="134"/>
      <c r="C92" s="110"/>
      <c r="D92" s="77"/>
      <c r="E92" s="4" t="s">
        <v>32</v>
      </c>
      <c r="F92" s="9" t="s">
        <v>37</v>
      </c>
      <c r="G92" s="114"/>
      <c r="H92" s="115"/>
      <c r="K92" s="42">
        <v>0</v>
      </c>
      <c r="L92" s="42">
        <f>IF(K92=1,0,IF(K92=2,5,10))</f>
        <v>10</v>
      </c>
      <c r="M92" s="42">
        <v>0</v>
      </c>
      <c r="N92" s="42">
        <f>IF(M92=1,4,IF(M92=2,3,IF(M92=3,2,1)))</f>
        <v>1</v>
      </c>
      <c r="O92" s="42">
        <f>L92*N92</f>
        <v>10</v>
      </c>
    </row>
    <row r="93" spans="2:15" ht="37.5" customHeight="1" x14ac:dyDescent="0.35">
      <c r="B93" s="134"/>
      <c r="C93" s="110"/>
      <c r="D93" s="77"/>
      <c r="E93" s="29" t="s">
        <v>33</v>
      </c>
      <c r="F93" s="9" t="s">
        <v>110</v>
      </c>
      <c r="G93" s="114"/>
      <c r="H93" s="115"/>
    </row>
    <row r="94" spans="2:15" ht="18.75" customHeight="1" thickBot="1" x14ac:dyDescent="0.4">
      <c r="B94" s="135"/>
      <c r="C94" s="111"/>
      <c r="D94" s="78"/>
      <c r="E94" s="80" t="s">
        <v>41</v>
      </c>
      <c r="F94" s="11" t="s">
        <v>38</v>
      </c>
      <c r="G94" s="116"/>
      <c r="H94" s="117"/>
    </row>
    <row r="95" spans="2:15" ht="18.75" customHeight="1" x14ac:dyDescent="0.35">
      <c r="B95" s="134">
        <v>22</v>
      </c>
      <c r="C95" s="110" t="s">
        <v>9</v>
      </c>
      <c r="D95" s="14"/>
      <c r="E95" s="5" t="s">
        <v>31</v>
      </c>
      <c r="F95" s="9" t="s">
        <v>36</v>
      </c>
      <c r="G95" s="112" t="str">
        <f>IF(OR(K96=0,K96=4),"N/A",IF(O96&lt;=5,"Bajo",IF(AND(O96&gt;5,O96&lt;=10),"Medio",IF(AND(O96&gt;10,O96&lt;=15),"Alto","Muy Alto"))))</f>
        <v>N/A</v>
      </c>
      <c r="H95" s="113"/>
    </row>
    <row r="96" spans="2:15" ht="18.75" customHeight="1" x14ac:dyDescent="0.35">
      <c r="B96" s="134"/>
      <c r="C96" s="110"/>
      <c r="D96" s="75"/>
      <c r="E96" s="4" t="s">
        <v>32</v>
      </c>
      <c r="F96" s="9" t="s">
        <v>37</v>
      </c>
      <c r="G96" s="114"/>
      <c r="H96" s="115"/>
      <c r="K96" s="42">
        <v>0</v>
      </c>
      <c r="L96" s="42">
        <f>IF(K96=1,0,IF(K96=2,5,10))</f>
        <v>10</v>
      </c>
      <c r="M96" s="42">
        <v>0</v>
      </c>
      <c r="N96" s="42">
        <f>IF(M96=1,4,IF(M96=2,3,IF(M96=3,2,1)))</f>
        <v>1</v>
      </c>
      <c r="O96" s="42">
        <f>L96*N96</f>
        <v>10</v>
      </c>
    </row>
    <row r="97" spans="2:15" ht="18.75" customHeight="1" x14ac:dyDescent="0.35">
      <c r="B97" s="134"/>
      <c r="C97" s="110"/>
      <c r="D97" s="75"/>
      <c r="E97" s="118" t="s">
        <v>33</v>
      </c>
      <c r="F97" s="9" t="s">
        <v>110</v>
      </c>
      <c r="G97" s="114"/>
      <c r="H97" s="115"/>
    </row>
    <row r="98" spans="2:15" ht="18.75" customHeight="1" thickBot="1" x14ac:dyDescent="0.4">
      <c r="B98" s="135"/>
      <c r="C98" s="111"/>
      <c r="D98" s="76"/>
      <c r="E98" s="119"/>
      <c r="F98" s="11" t="s">
        <v>38</v>
      </c>
      <c r="G98" s="116"/>
      <c r="H98" s="117"/>
    </row>
    <row r="99" spans="2:15" ht="18.75" thickBot="1" x14ac:dyDescent="0.4">
      <c r="B99" s="138" t="s">
        <v>12</v>
      </c>
      <c r="C99" s="139"/>
      <c r="D99" s="139"/>
      <c r="E99" s="139"/>
      <c r="F99" s="139"/>
      <c r="G99" s="139"/>
      <c r="H99" s="140"/>
    </row>
    <row r="100" spans="2:15" ht="18" customHeight="1" x14ac:dyDescent="0.35">
      <c r="B100" s="134">
        <v>23</v>
      </c>
      <c r="C100" s="110" t="s">
        <v>13</v>
      </c>
      <c r="D100" s="14"/>
      <c r="E100" s="5" t="s">
        <v>31</v>
      </c>
      <c r="F100" s="9" t="s">
        <v>36</v>
      </c>
      <c r="G100" s="112" t="str">
        <f>IF(OR(K101=0,K101=4),"N/A",IF(O101&lt;=5,"Bajo",IF(AND(O101&gt;5,O101&lt;=10),"Medio",IF(AND(O101&gt;10,O101&lt;=15),"Alto","Muy Alto"))))</f>
        <v>N/A</v>
      </c>
      <c r="H100" s="113"/>
    </row>
    <row r="101" spans="2:15" ht="18" customHeight="1" x14ac:dyDescent="0.35">
      <c r="B101" s="134"/>
      <c r="C101" s="110"/>
      <c r="D101" s="15"/>
      <c r="E101" s="4" t="s">
        <v>32</v>
      </c>
      <c r="F101" s="9" t="s">
        <v>37</v>
      </c>
      <c r="G101" s="114"/>
      <c r="H101" s="115"/>
      <c r="K101" s="42">
        <v>0</v>
      </c>
      <c r="L101" s="42">
        <f>IF(K101=1,0,IF(K101=2,5,10))</f>
        <v>10</v>
      </c>
      <c r="M101" s="42">
        <v>0</v>
      </c>
      <c r="N101" s="42">
        <f>IF(M101=1,4,IF(M101=2,3,IF(M101=3,2,1)))</f>
        <v>1</v>
      </c>
      <c r="O101" s="42">
        <f>L101*N101</f>
        <v>10</v>
      </c>
    </row>
    <row r="102" spans="2:15" ht="18" customHeight="1" x14ac:dyDescent="0.35">
      <c r="B102" s="134"/>
      <c r="C102" s="110"/>
      <c r="D102" s="15"/>
      <c r="E102" s="118" t="s">
        <v>33</v>
      </c>
      <c r="F102" s="9" t="s">
        <v>110</v>
      </c>
      <c r="G102" s="114"/>
      <c r="H102" s="115"/>
    </row>
    <row r="103" spans="2:15" ht="18.75" customHeight="1" thickBot="1" x14ac:dyDescent="0.4">
      <c r="B103" s="135"/>
      <c r="C103" s="111"/>
      <c r="D103" s="16"/>
      <c r="E103" s="119"/>
      <c r="F103" s="11" t="s">
        <v>38</v>
      </c>
      <c r="G103" s="116"/>
      <c r="H103" s="117"/>
    </row>
    <row r="104" spans="2:15" ht="18" customHeight="1" x14ac:dyDescent="0.35">
      <c r="B104" s="134">
        <v>24</v>
      </c>
      <c r="C104" s="110" t="s">
        <v>14</v>
      </c>
      <c r="D104" s="14"/>
      <c r="E104" s="5" t="s">
        <v>31</v>
      </c>
      <c r="F104" s="9" t="s">
        <v>36</v>
      </c>
      <c r="G104" s="112" t="str">
        <f>IF(OR(K105=0,K105=4),"N/A",IF(O105&lt;=5,"Bajo",IF(AND(O105&gt;5,O105&lt;=10),"Medio",IF(AND(O105&gt;10,O105&lt;=15),"Alto","Muy Alto"))))</f>
        <v>N/A</v>
      </c>
      <c r="H104" s="113"/>
    </row>
    <row r="105" spans="2:15" ht="18" customHeight="1" x14ac:dyDescent="0.35">
      <c r="B105" s="134"/>
      <c r="C105" s="110"/>
      <c r="D105" s="15"/>
      <c r="E105" s="4" t="s">
        <v>32</v>
      </c>
      <c r="F105" s="9" t="s">
        <v>37</v>
      </c>
      <c r="G105" s="114"/>
      <c r="H105" s="115"/>
      <c r="K105" s="42">
        <v>0</v>
      </c>
      <c r="L105" s="42">
        <f>IF(K105=1,0,IF(K105=2,5,10))</f>
        <v>10</v>
      </c>
      <c r="M105" s="42">
        <v>0</v>
      </c>
      <c r="N105" s="42">
        <f>IF(M105=1,4,IF(M105=2,3,IF(M105=3,2,1)))</f>
        <v>1</v>
      </c>
      <c r="O105" s="42">
        <f>L105*N105</f>
        <v>10</v>
      </c>
    </row>
    <row r="106" spans="2:15" ht="18" customHeight="1" x14ac:dyDescent="0.35">
      <c r="B106" s="134"/>
      <c r="C106" s="110"/>
      <c r="D106" s="15"/>
      <c r="E106" s="118" t="s">
        <v>33</v>
      </c>
      <c r="F106" s="9" t="s">
        <v>110</v>
      </c>
      <c r="G106" s="114"/>
      <c r="H106" s="115"/>
    </row>
    <row r="107" spans="2:15" ht="18.75" customHeight="1" thickBot="1" x14ac:dyDescent="0.4">
      <c r="B107" s="135"/>
      <c r="C107" s="111"/>
      <c r="D107" s="16"/>
      <c r="E107" s="119"/>
      <c r="F107" s="11" t="s">
        <v>38</v>
      </c>
      <c r="G107" s="116"/>
      <c r="H107" s="117"/>
    </row>
    <row r="108" spans="2:15" ht="18" customHeight="1" x14ac:dyDescent="0.35">
      <c r="B108" s="134">
        <v>25</v>
      </c>
      <c r="C108" s="110" t="s">
        <v>15</v>
      </c>
      <c r="D108" s="14"/>
      <c r="E108" s="5" t="s">
        <v>31</v>
      </c>
      <c r="F108" s="9" t="s">
        <v>36</v>
      </c>
      <c r="G108" s="112" t="str">
        <f>IF(OR(K109=0,K109=4),"N/A",IF(O109&lt;=5,"Bajo",IF(AND(O109&gt;5,O109&lt;=10),"Medio",IF(AND(O109&gt;10,O109&lt;=15),"Alto","Muy Alto"))))</f>
        <v>N/A</v>
      </c>
      <c r="H108" s="113"/>
    </row>
    <row r="109" spans="2:15" ht="18" customHeight="1" x14ac:dyDescent="0.35">
      <c r="B109" s="134"/>
      <c r="C109" s="110"/>
      <c r="D109" s="15"/>
      <c r="E109" s="4" t="s">
        <v>32</v>
      </c>
      <c r="F109" s="9" t="s">
        <v>37</v>
      </c>
      <c r="G109" s="114"/>
      <c r="H109" s="115"/>
      <c r="K109" s="42">
        <v>0</v>
      </c>
      <c r="L109" s="42">
        <f>IF(K109=1,0,IF(K109=2,5,10))</f>
        <v>10</v>
      </c>
      <c r="M109" s="42">
        <v>0</v>
      </c>
      <c r="N109" s="42">
        <f>IF(M109=1,4,IF(M109=2,3,IF(M109=3,2,1)))</f>
        <v>1</v>
      </c>
      <c r="O109" s="42">
        <f>L109*N109</f>
        <v>10</v>
      </c>
    </row>
    <row r="110" spans="2:15" ht="18" customHeight="1" x14ac:dyDescent="0.35">
      <c r="B110" s="134"/>
      <c r="C110" s="110"/>
      <c r="D110" s="15"/>
      <c r="E110" s="118" t="s">
        <v>33</v>
      </c>
      <c r="F110" s="9" t="s">
        <v>110</v>
      </c>
      <c r="G110" s="114"/>
      <c r="H110" s="115"/>
    </row>
    <row r="111" spans="2:15" ht="18.75" customHeight="1" thickBot="1" x14ac:dyDescent="0.4">
      <c r="B111" s="135"/>
      <c r="C111" s="111"/>
      <c r="D111" s="16"/>
      <c r="E111" s="119"/>
      <c r="F111" s="11" t="s">
        <v>38</v>
      </c>
      <c r="G111" s="116"/>
      <c r="H111" s="117"/>
    </row>
    <row r="112" spans="2:15" ht="18.75" thickBot="1" x14ac:dyDescent="0.4">
      <c r="B112" s="138" t="s">
        <v>5</v>
      </c>
      <c r="C112" s="139"/>
      <c r="D112" s="139"/>
      <c r="E112" s="139"/>
      <c r="F112" s="139"/>
      <c r="G112" s="139"/>
      <c r="H112" s="140"/>
    </row>
    <row r="113" spans="2:15" ht="47.25" customHeight="1" x14ac:dyDescent="0.35">
      <c r="B113" s="134">
        <v>26</v>
      </c>
      <c r="C113" s="110" t="s">
        <v>78</v>
      </c>
      <c r="D113" s="14"/>
      <c r="E113" s="5" t="s">
        <v>31</v>
      </c>
      <c r="F113" s="9" t="s">
        <v>36</v>
      </c>
      <c r="G113" s="112" t="str">
        <f>IF(OR(K114=0,K114=4),"N/A",IF(O114&lt;=5,"Bajo",IF(AND(O114&gt;5,O114&lt;=10),"Medio",IF(AND(O114&gt;10,O114&lt;=15),"Alto","Muy Alto"))))</f>
        <v>N/A</v>
      </c>
      <c r="H113" s="113"/>
    </row>
    <row r="114" spans="2:15" ht="41.25" customHeight="1" x14ac:dyDescent="0.35">
      <c r="B114" s="134"/>
      <c r="C114" s="110"/>
      <c r="D114" s="15"/>
      <c r="E114" s="4" t="s">
        <v>32</v>
      </c>
      <c r="F114" s="9" t="s">
        <v>37</v>
      </c>
      <c r="G114" s="114"/>
      <c r="H114" s="115"/>
      <c r="K114" s="42">
        <v>0</v>
      </c>
      <c r="L114" s="42">
        <f>IF(K114=1,0,IF(K114=2,5,10))</f>
        <v>10</v>
      </c>
      <c r="M114" s="42">
        <v>0</v>
      </c>
      <c r="N114" s="42">
        <f>IF(M114=1,4,IF(M114=2,3,IF(M114=3,2,1)))</f>
        <v>1</v>
      </c>
      <c r="O114" s="42">
        <f>L114*N114</f>
        <v>10</v>
      </c>
    </row>
    <row r="115" spans="2:15" ht="48.75" customHeight="1" x14ac:dyDescent="0.35">
      <c r="B115" s="134"/>
      <c r="C115" s="110"/>
      <c r="D115" s="15"/>
      <c r="E115" s="118" t="s">
        <v>33</v>
      </c>
      <c r="F115" s="9" t="s">
        <v>110</v>
      </c>
      <c r="G115" s="114"/>
      <c r="H115" s="115"/>
    </row>
    <row r="116" spans="2:15" ht="18.75" customHeight="1" thickBot="1" x14ac:dyDescent="0.4">
      <c r="B116" s="135"/>
      <c r="C116" s="111"/>
      <c r="D116" s="16"/>
      <c r="E116" s="119"/>
      <c r="F116" s="11" t="s">
        <v>38</v>
      </c>
      <c r="G116" s="116"/>
      <c r="H116" s="117"/>
    </row>
    <row r="117" spans="2:15" ht="46.5" customHeight="1" x14ac:dyDescent="0.35">
      <c r="B117" s="134">
        <v>27</v>
      </c>
      <c r="C117" s="110" t="s">
        <v>42</v>
      </c>
      <c r="D117" s="14"/>
      <c r="E117" s="5" t="s">
        <v>31</v>
      </c>
      <c r="F117" s="9" t="s">
        <v>36</v>
      </c>
      <c r="G117" s="112" t="str">
        <f>IF(OR(K118=0,K118=4),"N/A",IF(O118&lt;=5,"Bajo",IF(AND(O118&gt;5,O118&lt;=10),"Medio",IF(AND(O118&gt;10,O118&lt;=15),"Alto","Muy Alto"))))</f>
        <v>N/A</v>
      </c>
      <c r="H117" s="113"/>
    </row>
    <row r="118" spans="2:15" ht="18" customHeight="1" x14ac:dyDescent="0.35">
      <c r="B118" s="134"/>
      <c r="C118" s="110"/>
      <c r="D118" s="15"/>
      <c r="E118" s="4" t="s">
        <v>32</v>
      </c>
      <c r="F118" s="9" t="s">
        <v>37</v>
      </c>
      <c r="G118" s="114"/>
      <c r="H118" s="115"/>
      <c r="K118" s="42">
        <v>0</v>
      </c>
      <c r="L118" s="42">
        <f>IF(K118=1,0,IF(K118=2,5,10))</f>
        <v>10</v>
      </c>
      <c r="M118" s="42">
        <v>0</v>
      </c>
      <c r="N118" s="42">
        <f>IF(M118=1,4,IF(M118=2,3,IF(M118=3,2,1)))</f>
        <v>1</v>
      </c>
      <c r="O118" s="42">
        <f>L118*N118</f>
        <v>10</v>
      </c>
    </row>
    <row r="119" spans="2:15" ht="18" customHeight="1" x14ac:dyDescent="0.35">
      <c r="B119" s="134"/>
      <c r="C119" s="110"/>
      <c r="D119" s="15"/>
      <c r="E119" s="118" t="s">
        <v>33</v>
      </c>
      <c r="F119" s="9" t="s">
        <v>110</v>
      </c>
      <c r="G119" s="114"/>
      <c r="H119" s="115"/>
    </row>
    <row r="120" spans="2:15" ht="18" customHeight="1" thickBot="1" x14ac:dyDescent="0.4">
      <c r="B120" s="135"/>
      <c r="C120" s="111"/>
      <c r="D120" s="16"/>
      <c r="E120" s="119"/>
      <c r="F120" s="11" t="s">
        <v>38</v>
      </c>
      <c r="G120" s="116"/>
      <c r="H120" s="117"/>
    </row>
    <row r="121" spans="2:15" ht="18.75" thickBot="1" x14ac:dyDescent="0.4">
      <c r="B121" s="138" t="s">
        <v>16</v>
      </c>
      <c r="C121" s="139"/>
      <c r="D121" s="139"/>
      <c r="E121" s="139"/>
      <c r="F121" s="139"/>
      <c r="G121" s="139"/>
      <c r="H121" s="140"/>
    </row>
    <row r="122" spans="2:15" ht="18" customHeight="1" x14ac:dyDescent="0.35">
      <c r="B122" s="134">
        <v>28</v>
      </c>
      <c r="C122" s="110" t="s">
        <v>17</v>
      </c>
      <c r="D122" s="14"/>
      <c r="E122" s="5" t="s">
        <v>31</v>
      </c>
      <c r="F122" s="9" t="s">
        <v>36</v>
      </c>
      <c r="G122" s="112" t="str">
        <f>IF(OR(K123=0,K123=4),"N/A",IF(O123&lt;=5,"Bajo",IF(AND(O123&gt;5,O123&lt;=10),"Medio",IF(AND(O123&gt;10,O123&lt;=15),"Alto","Muy Alto"))))</f>
        <v>N/A</v>
      </c>
      <c r="H122" s="113"/>
    </row>
    <row r="123" spans="2:15" ht="18" customHeight="1" x14ac:dyDescent="0.35">
      <c r="B123" s="134"/>
      <c r="C123" s="110"/>
      <c r="D123" s="15"/>
      <c r="E123" s="4" t="s">
        <v>32</v>
      </c>
      <c r="F123" s="9" t="s">
        <v>37</v>
      </c>
      <c r="G123" s="114"/>
      <c r="H123" s="115"/>
      <c r="K123" s="42">
        <v>0</v>
      </c>
      <c r="L123" s="42">
        <f>IF(K123=1,0,IF(K123=2,5,10))</f>
        <v>10</v>
      </c>
      <c r="M123" s="42">
        <v>0</v>
      </c>
      <c r="N123" s="42">
        <f>IF(M123=1,4,IF(M123=2,3,IF(M123=3,2,1)))</f>
        <v>1</v>
      </c>
      <c r="O123" s="42">
        <f>L123*N123</f>
        <v>10</v>
      </c>
    </row>
    <row r="124" spans="2:15" ht="18" customHeight="1" x14ac:dyDescent="0.35">
      <c r="B124" s="134"/>
      <c r="C124" s="110"/>
      <c r="D124" s="15"/>
      <c r="E124" s="118" t="s">
        <v>33</v>
      </c>
      <c r="F124" s="9" t="s">
        <v>110</v>
      </c>
      <c r="G124" s="114"/>
      <c r="H124" s="115"/>
    </row>
    <row r="125" spans="2:15" ht="18.75" customHeight="1" thickBot="1" x14ac:dyDescent="0.4">
      <c r="B125" s="135"/>
      <c r="C125" s="111"/>
      <c r="D125" s="16"/>
      <c r="E125" s="119"/>
      <c r="F125" s="11" t="s">
        <v>38</v>
      </c>
      <c r="G125" s="116"/>
      <c r="H125" s="117"/>
    </row>
    <row r="126" spans="2:15" ht="61.5" customHeight="1" x14ac:dyDescent="0.35">
      <c r="B126" s="134">
        <v>29</v>
      </c>
      <c r="C126" s="110" t="s">
        <v>79</v>
      </c>
      <c r="D126" s="14"/>
      <c r="E126" s="5" t="s">
        <v>31</v>
      </c>
      <c r="F126" s="9" t="s">
        <v>36</v>
      </c>
      <c r="G126" s="112" t="str">
        <f>IF(OR(K127=0,K127=4),"N/A",IF(O127&lt;=5,"Bajo",IF(AND(O127&gt;5,O127&lt;=10),"Medio",IF(AND(O127&gt;10,O127&lt;=15),"Alto","Muy Alto"))))</f>
        <v>N/A</v>
      </c>
      <c r="H126" s="113"/>
    </row>
    <row r="127" spans="2:15" ht="18" customHeight="1" x14ac:dyDescent="0.35">
      <c r="B127" s="134"/>
      <c r="C127" s="110"/>
      <c r="D127" s="15"/>
      <c r="E127" s="4" t="s">
        <v>32</v>
      </c>
      <c r="F127" s="27" t="s">
        <v>37</v>
      </c>
      <c r="G127" s="114"/>
      <c r="H127" s="115"/>
      <c r="K127" s="42">
        <v>0</v>
      </c>
      <c r="L127" s="42">
        <f>IF(K127=1,0,IF(K127=2,5,10))</f>
        <v>10</v>
      </c>
      <c r="M127" s="42">
        <v>0</v>
      </c>
      <c r="N127" s="42">
        <f>IF(M127=1,4,IF(M127=2,3,IF(M127=3,2,1)))</f>
        <v>1</v>
      </c>
      <c r="O127" s="42">
        <f>L127*N127</f>
        <v>10</v>
      </c>
    </row>
    <row r="128" spans="2:15" ht="18" customHeight="1" x14ac:dyDescent="0.35">
      <c r="B128" s="134"/>
      <c r="C128" s="110"/>
      <c r="D128" s="15"/>
      <c r="E128" s="118" t="s">
        <v>33</v>
      </c>
      <c r="F128" s="9" t="s">
        <v>110</v>
      </c>
      <c r="G128" s="114"/>
      <c r="H128" s="115"/>
    </row>
    <row r="129" spans="2:15" ht="18.75" customHeight="1" thickBot="1" x14ac:dyDescent="0.4">
      <c r="B129" s="135"/>
      <c r="C129" s="111"/>
      <c r="D129" s="16"/>
      <c r="E129" s="119"/>
      <c r="F129" s="11" t="s">
        <v>38</v>
      </c>
      <c r="G129" s="116"/>
      <c r="H129" s="117"/>
    </row>
    <row r="130" spans="2:15" ht="30" customHeight="1" x14ac:dyDescent="0.35">
      <c r="B130" s="134">
        <v>30</v>
      </c>
      <c r="C130" s="110" t="s">
        <v>80</v>
      </c>
      <c r="D130" s="14"/>
      <c r="E130" s="5" t="s">
        <v>31</v>
      </c>
      <c r="F130" s="9" t="s">
        <v>36</v>
      </c>
      <c r="G130" s="112" t="str">
        <f>IF(OR(K131=0,K131=4),"N/A",IF(O131&lt;=5,"Bajo",IF(AND(O131&gt;5,O131&lt;=10),"Medio",IF(AND(O131&gt;10,O131&lt;=15),"Alto","Muy Alto"))))</f>
        <v>N/A</v>
      </c>
      <c r="H130" s="113"/>
    </row>
    <row r="131" spans="2:15" ht="27" customHeight="1" x14ac:dyDescent="0.35">
      <c r="B131" s="134"/>
      <c r="C131" s="110"/>
      <c r="D131" s="15"/>
      <c r="E131" s="28" t="s">
        <v>32</v>
      </c>
      <c r="F131" s="9" t="s">
        <v>37</v>
      </c>
      <c r="G131" s="114"/>
      <c r="H131" s="115"/>
      <c r="K131" s="42">
        <v>0</v>
      </c>
      <c r="L131" s="42">
        <f>IF(K131=1,0,IF(K131=2,5,10))</f>
        <v>10</v>
      </c>
      <c r="M131" s="42">
        <v>0</v>
      </c>
      <c r="N131" s="42">
        <f>IF(M131=1,4,IF(M131=2,3,IF(M131=3,2,1)))</f>
        <v>1</v>
      </c>
      <c r="O131" s="42">
        <f>L131*N131</f>
        <v>10</v>
      </c>
    </row>
    <row r="132" spans="2:15" ht="39" customHeight="1" x14ac:dyDescent="0.35">
      <c r="B132" s="134"/>
      <c r="C132" s="110"/>
      <c r="D132" s="15"/>
      <c r="E132" s="118" t="s">
        <v>33</v>
      </c>
      <c r="F132" s="9" t="s">
        <v>110</v>
      </c>
      <c r="G132" s="114"/>
      <c r="H132" s="115"/>
    </row>
    <row r="133" spans="2:15" ht="18.75" customHeight="1" thickBot="1" x14ac:dyDescent="0.4">
      <c r="B133" s="135"/>
      <c r="C133" s="111"/>
      <c r="D133" s="16"/>
      <c r="E133" s="119"/>
      <c r="F133" s="11" t="s">
        <v>38</v>
      </c>
      <c r="G133" s="116"/>
      <c r="H133" s="117"/>
    </row>
    <row r="134" spans="2:15" ht="41.25" customHeight="1" x14ac:dyDescent="0.35">
      <c r="B134" s="134">
        <v>31</v>
      </c>
      <c r="C134" s="110" t="s">
        <v>81</v>
      </c>
      <c r="D134" s="14"/>
      <c r="E134" s="5" t="s">
        <v>40</v>
      </c>
      <c r="F134" s="9" t="s">
        <v>36</v>
      </c>
      <c r="G134" s="112" t="str">
        <f>IF(OR(K135=0,K135=4),"N/A",IF(O135&lt;=5,"Bajo",IF(AND(O135&gt;5,O135&lt;=10),"Medio",IF(AND(O135&gt;10,O135&lt;=15),"Alto","Muy Alto"))))</f>
        <v>N/A</v>
      </c>
      <c r="H134" s="113"/>
    </row>
    <row r="135" spans="2:15" ht="24.75" customHeight="1" x14ac:dyDescent="0.35">
      <c r="B135" s="134"/>
      <c r="C135" s="110"/>
      <c r="D135" s="77"/>
      <c r="E135" s="29" t="s">
        <v>32</v>
      </c>
      <c r="F135" s="9" t="s">
        <v>37</v>
      </c>
      <c r="G135" s="114"/>
      <c r="H135" s="115"/>
      <c r="K135" s="42">
        <v>0</v>
      </c>
      <c r="L135" s="42">
        <f>IF(K135=1,0,IF(K135=2,5,10))</f>
        <v>10</v>
      </c>
      <c r="M135" s="42">
        <v>0</v>
      </c>
      <c r="N135" s="42">
        <f>IF(M135=1,4,IF(M135=2,3,IF(M135=3,2,1)))</f>
        <v>1</v>
      </c>
      <c r="O135" s="42">
        <f>L135*N135</f>
        <v>10</v>
      </c>
    </row>
    <row r="136" spans="2:15" ht="27.75" customHeight="1" x14ac:dyDescent="0.35">
      <c r="B136" s="134"/>
      <c r="C136" s="110"/>
      <c r="D136" s="77"/>
      <c r="E136" s="4" t="s">
        <v>33</v>
      </c>
      <c r="F136" s="9" t="s">
        <v>110</v>
      </c>
      <c r="G136" s="114"/>
      <c r="H136" s="115"/>
    </row>
    <row r="137" spans="2:15" ht="18.75" customHeight="1" thickBot="1" x14ac:dyDescent="0.4">
      <c r="B137" s="135"/>
      <c r="C137" s="111"/>
      <c r="D137" s="78"/>
      <c r="E137" s="13" t="s">
        <v>41</v>
      </c>
      <c r="F137" s="11" t="s">
        <v>38</v>
      </c>
      <c r="G137" s="116"/>
      <c r="H137" s="117"/>
    </row>
    <row r="138" spans="2:15" ht="27.75" customHeight="1" x14ac:dyDescent="0.35">
      <c r="B138" s="134">
        <v>32</v>
      </c>
      <c r="C138" s="110" t="s">
        <v>82</v>
      </c>
      <c r="D138" s="14"/>
      <c r="E138" s="5" t="s">
        <v>40</v>
      </c>
      <c r="F138" s="9" t="s">
        <v>36</v>
      </c>
      <c r="G138" s="112" t="str">
        <f>IF(OR(K139=0,K139=4),"N/A",IF(O139&lt;=5,"Bajo",IF(AND(O139&gt;5,O139&lt;=10),"Medio",IF(AND(O139&gt;10,O139&lt;=15),"Alto","Muy Alto"))))</f>
        <v>N/A</v>
      </c>
      <c r="H138" s="113"/>
    </row>
    <row r="139" spans="2:15" ht="30" customHeight="1" x14ac:dyDescent="0.35">
      <c r="B139" s="134"/>
      <c r="C139" s="110"/>
      <c r="D139" s="77"/>
      <c r="E139" s="81" t="s">
        <v>32</v>
      </c>
      <c r="F139" s="9" t="s">
        <v>37</v>
      </c>
      <c r="G139" s="114"/>
      <c r="H139" s="115"/>
      <c r="K139" s="42">
        <v>0</v>
      </c>
      <c r="L139" s="42">
        <f>IF(K139=1,0,IF(K139=2,5,10))</f>
        <v>10</v>
      </c>
      <c r="M139" s="42">
        <v>0</v>
      </c>
      <c r="N139" s="42">
        <f>IF(M139=1,4,IF(M139=2,3,IF(M139=3,2,1)))</f>
        <v>1</v>
      </c>
      <c r="O139" s="42">
        <f>L139*N139</f>
        <v>10</v>
      </c>
    </row>
    <row r="140" spans="2:15" ht="39.75" customHeight="1" x14ac:dyDescent="0.35">
      <c r="B140" s="134"/>
      <c r="C140" s="110"/>
      <c r="D140" s="77"/>
      <c r="E140" s="81" t="s">
        <v>33</v>
      </c>
      <c r="F140" s="9" t="s">
        <v>110</v>
      </c>
      <c r="G140" s="114"/>
      <c r="H140" s="115"/>
    </row>
    <row r="141" spans="2:15" ht="37.5" customHeight="1" thickBot="1" x14ac:dyDescent="0.4">
      <c r="B141" s="135"/>
      <c r="C141" s="111"/>
      <c r="D141" s="78"/>
      <c r="E141" s="13" t="s">
        <v>41</v>
      </c>
      <c r="F141" s="11" t="s">
        <v>38</v>
      </c>
      <c r="G141" s="116"/>
      <c r="H141" s="117"/>
    </row>
    <row r="142" spans="2:15" ht="18" customHeight="1" x14ac:dyDescent="0.35">
      <c r="B142" s="134">
        <v>33</v>
      </c>
      <c r="C142" s="110" t="s">
        <v>18</v>
      </c>
      <c r="D142" s="14"/>
      <c r="E142" s="5" t="s">
        <v>31</v>
      </c>
      <c r="F142" s="9" t="s">
        <v>36</v>
      </c>
      <c r="G142" s="112" t="str">
        <f>IF(OR(K143=0,K143=4),"N/A",IF(O143&lt;=5,"Bajo",IF(AND(O143&gt;5,O143&lt;=10),"Medio",IF(AND(O143&gt;10,O143&lt;=15),"Alto","Muy Alto"))))</f>
        <v>N/A</v>
      </c>
      <c r="H142" s="113"/>
    </row>
    <row r="143" spans="2:15" ht="18" customHeight="1" x14ac:dyDescent="0.35">
      <c r="B143" s="134"/>
      <c r="C143" s="110"/>
      <c r="D143" s="15"/>
      <c r="E143" s="4" t="s">
        <v>32</v>
      </c>
      <c r="F143" s="9" t="s">
        <v>37</v>
      </c>
      <c r="G143" s="114"/>
      <c r="H143" s="115"/>
      <c r="K143" s="42">
        <v>0</v>
      </c>
      <c r="L143" s="42">
        <f>IF(K143=1,0,IF(K143=2,5,10))</f>
        <v>10</v>
      </c>
      <c r="M143" s="42">
        <v>0</v>
      </c>
      <c r="N143" s="42">
        <f>IF(M143=1,4,IF(M143=2,3,IF(M143=3,2,1)))</f>
        <v>1</v>
      </c>
      <c r="O143" s="42">
        <f>L143*N143</f>
        <v>10</v>
      </c>
    </row>
    <row r="144" spans="2:15" ht="18" customHeight="1" x14ac:dyDescent="0.35">
      <c r="B144" s="134"/>
      <c r="C144" s="110"/>
      <c r="D144" s="15"/>
      <c r="E144" s="118" t="s">
        <v>33</v>
      </c>
      <c r="F144" s="9" t="s">
        <v>110</v>
      </c>
      <c r="G144" s="114"/>
      <c r="H144" s="115"/>
    </row>
    <row r="145" spans="2:15" ht="18.75" customHeight="1" thickBot="1" x14ac:dyDescent="0.4">
      <c r="B145" s="135"/>
      <c r="C145" s="111"/>
      <c r="D145" s="16"/>
      <c r="E145" s="119"/>
      <c r="F145" s="11" t="s">
        <v>38</v>
      </c>
      <c r="G145" s="116"/>
      <c r="H145" s="117"/>
    </row>
    <row r="146" spans="2:15" ht="35.25" customHeight="1" x14ac:dyDescent="0.35">
      <c r="B146" s="134">
        <v>34</v>
      </c>
      <c r="C146" s="110" t="s">
        <v>83</v>
      </c>
      <c r="D146" s="14"/>
      <c r="E146" s="5" t="s">
        <v>31</v>
      </c>
      <c r="F146" s="9" t="s">
        <v>36</v>
      </c>
      <c r="G146" s="112" t="str">
        <f>IF(OR(K147=0,K147=4),"N/A",IF(O147&lt;=5,"Bajo",IF(AND(O147&gt;5,O147&lt;=10),"Medio",IF(AND(O147&gt;10,O147&lt;=15),"Alto","Muy Alto"))))</f>
        <v>N/A</v>
      </c>
      <c r="H146" s="113"/>
    </row>
    <row r="147" spans="2:15" ht="34.5" customHeight="1" x14ac:dyDescent="0.35">
      <c r="B147" s="134"/>
      <c r="C147" s="110"/>
      <c r="D147" s="15"/>
      <c r="E147" s="4" t="s">
        <v>32</v>
      </c>
      <c r="F147" s="9" t="s">
        <v>37</v>
      </c>
      <c r="G147" s="114"/>
      <c r="H147" s="115"/>
      <c r="K147" s="42">
        <v>0</v>
      </c>
      <c r="L147" s="42">
        <f>IF(K147=1,0,IF(K147=2,5,10))</f>
        <v>10</v>
      </c>
      <c r="M147" s="42">
        <v>0</v>
      </c>
      <c r="N147" s="42">
        <f>IF(M147=1,4,IF(M147=2,3,IF(M147=3,2,1)))</f>
        <v>1</v>
      </c>
      <c r="O147" s="42">
        <f>L147*N147</f>
        <v>10</v>
      </c>
    </row>
    <row r="148" spans="2:15" ht="33" customHeight="1" x14ac:dyDescent="0.35">
      <c r="B148" s="134"/>
      <c r="C148" s="110"/>
      <c r="D148" s="15"/>
      <c r="E148" s="118" t="s">
        <v>33</v>
      </c>
      <c r="F148" s="9" t="s">
        <v>110</v>
      </c>
      <c r="G148" s="114"/>
      <c r="H148" s="115"/>
    </row>
    <row r="149" spans="2:15" ht="18.75" customHeight="1" thickBot="1" x14ac:dyDescent="0.4">
      <c r="B149" s="135"/>
      <c r="C149" s="111"/>
      <c r="D149" s="16"/>
      <c r="E149" s="119"/>
      <c r="F149" s="11" t="s">
        <v>38</v>
      </c>
      <c r="G149" s="116"/>
      <c r="H149" s="117"/>
    </row>
    <row r="150" spans="2:15" ht="18" customHeight="1" x14ac:dyDescent="0.35">
      <c r="B150" s="134">
        <v>35</v>
      </c>
      <c r="C150" s="110" t="s">
        <v>84</v>
      </c>
      <c r="D150" s="14"/>
      <c r="E150" s="5" t="s">
        <v>31</v>
      </c>
      <c r="F150" s="9" t="s">
        <v>36</v>
      </c>
      <c r="G150" s="112" t="str">
        <f>IF(OR(K151=0,K151=4),"N/A",IF(O151&lt;=5,"Bajo",IF(AND(O151&gt;5,O151&lt;=10),"Medio",IF(AND(O151&gt;10,O151&lt;=15),"Alto","Muy Alto"))))</f>
        <v>N/A</v>
      </c>
      <c r="H150" s="113"/>
    </row>
    <row r="151" spans="2:15" ht="21" customHeight="1" x14ac:dyDescent="0.35">
      <c r="B151" s="134"/>
      <c r="C151" s="110"/>
      <c r="D151" s="15"/>
      <c r="E151" s="4" t="s">
        <v>32</v>
      </c>
      <c r="F151" s="9" t="s">
        <v>37</v>
      </c>
      <c r="G151" s="114"/>
      <c r="H151" s="115"/>
      <c r="K151" s="42">
        <v>0</v>
      </c>
      <c r="L151" s="42">
        <f>IF(K151=1,0,IF(K151=2,5,10))</f>
        <v>10</v>
      </c>
      <c r="M151" s="42">
        <v>0</v>
      </c>
      <c r="N151" s="42">
        <f>IF(M151=1,4,IF(M151=2,3,IF(M151=3,2,1)))</f>
        <v>1</v>
      </c>
      <c r="O151" s="42">
        <f>L151*N151</f>
        <v>10</v>
      </c>
    </row>
    <row r="152" spans="2:15" ht="20.25" customHeight="1" x14ac:dyDescent="0.35">
      <c r="B152" s="134"/>
      <c r="C152" s="110"/>
      <c r="D152" s="15"/>
      <c r="E152" s="118" t="s">
        <v>33</v>
      </c>
      <c r="F152" s="9" t="s">
        <v>110</v>
      </c>
      <c r="G152" s="114"/>
      <c r="H152" s="115"/>
    </row>
    <row r="153" spans="2:15" ht="18.75" customHeight="1" thickBot="1" x14ac:dyDescent="0.4">
      <c r="B153" s="135"/>
      <c r="C153" s="111"/>
      <c r="D153" s="16"/>
      <c r="E153" s="119"/>
      <c r="F153" s="11" t="s">
        <v>38</v>
      </c>
      <c r="G153" s="116"/>
      <c r="H153" s="117"/>
    </row>
    <row r="154" spans="2:15" ht="18" customHeight="1" x14ac:dyDescent="0.35">
      <c r="B154" s="134">
        <v>36</v>
      </c>
      <c r="C154" s="110" t="s">
        <v>19</v>
      </c>
      <c r="D154" s="14"/>
      <c r="E154" s="5" t="s">
        <v>31</v>
      </c>
      <c r="F154" s="9" t="s">
        <v>36</v>
      </c>
      <c r="G154" s="112" t="str">
        <f>IF(OR(K155=0,K155=4),"N/A",IF(O155&lt;=5,"Bajo",IF(AND(O155&gt;5,O155&lt;=10),"Medio",IF(AND(O155&gt;10,O155&lt;=15),"Alto","Muy Alto"))))</f>
        <v>N/A</v>
      </c>
      <c r="H154" s="113"/>
    </row>
    <row r="155" spans="2:15" ht="18" customHeight="1" x14ac:dyDescent="0.35">
      <c r="B155" s="134"/>
      <c r="C155" s="110"/>
      <c r="D155" s="15"/>
      <c r="E155" s="4" t="s">
        <v>32</v>
      </c>
      <c r="F155" s="9" t="s">
        <v>37</v>
      </c>
      <c r="G155" s="114"/>
      <c r="H155" s="115"/>
      <c r="K155" s="42">
        <v>0</v>
      </c>
      <c r="L155" s="42">
        <f>IF(K155=1,0,IF(K155=2,5,10))</f>
        <v>10</v>
      </c>
      <c r="M155" s="42">
        <v>0</v>
      </c>
      <c r="N155" s="42">
        <f>IF(M155=1,4,IF(M155=2,3,IF(M155=3,2,1)))</f>
        <v>1</v>
      </c>
      <c r="O155" s="42">
        <f>L155*N155</f>
        <v>10</v>
      </c>
    </row>
    <row r="156" spans="2:15" ht="18" customHeight="1" x14ac:dyDescent="0.35">
      <c r="B156" s="134"/>
      <c r="C156" s="110"/>
      <c r="D156" s="15"/>
      <c r="E156" s="118" t="s">
        <v>33</v>
      </c>
      <c r="F156" s="9" t="s">
        <v>110</v>
      </c>
      <c r="G156" s="114"/>
      <c r="H156" s="115"/>
    </row>
    <row r="157" spans="2:15" ht="18.75" customHeight="1" thickBot="1" x14ac:dyDescent="0.4">
      <c r="B157" s="135"/>
      <c r="C157" s="111"/>
      <c r="D157" s="16"/>
      <c r="E157" s="119"/>
      <c r="F157" s="11" t="s">
        <v>38</v>
      </c>
      <c r="G157" s="116"/>
      <c r="H157" s="117"/>
    </row>
    <row r="158" spans="2:15" ht="53.25" customHeight="1" x14ac:dyDescent="0.35">
      <c r="B158" s="134">
        <v>37</v>
      </c>
      <c r="C158" s="142" t="s">
        <v>85</v>
      </c>
      <c r="D158" s="14"/>
      <c r="E158" s="5" t="s">
        <v>31</v>
      </c>
      <c r="F158" s="9" t="s">
        <v>36</v>
      </c>
      <c r="G158" s="112" t="str">
        <f>IF(OR(K159=0,K159=4),"N/A",IF(O159&lt;=5,"Bajo",IF(AND(O159&gt;5,O159&lt;=10),"Medio",IF(AND(O159&gt;10,O159&lt;=15),"Alto","Muy Alto"))))</f>
        <v>N/A</v>
      </c>
      <c r="H158" s="113"/>
    </row>
    <row r="159" spans="2:15" ht="54.75" customHeight="1" x14ac:dyDescent="0.35">
      <c r="B159" s="134"/>
      <c r="C159" s="143"/>
      <c r="D159" s="15"/>
      <c r="E159" s="4" t="s">
        <v>32</v>
      </c>
      <c r="F159" s="9" t="s">
        <v>37</v>
      </c>
      <c r="G159" s="114"/>
      <c r="H159" s="115"/>
      <c r="K159" s="42">
        <v>0</v>
      </c>
      <c r="L159" s="42">
        <f>IF(K159=1,0,IF(K159=2,5,10))</f>
        <v>10</v>
      </c>
      <c r="M159" s="42">
        <v>0</v>
      </c>
      <c r="N159" s="42">
        <f>IF(M159=1,4,IF(M159=2,3,IF(M159=3,2,1)))</f>
        <v>1</v>
      </c>
      <c r="O159" s="42">
        <f>L159*N159</f>
        <v>10</v>
      </c>
    </row>
    <row r="160" spans="2:15" ht="44.25" customHeight="1" x14ac:dyDescent="0.35">
      <c r="B160" s="134"/>
      <c r="C160" s="143"/>
      <c r="D160" s="15"/>
      <c r="E160" s="118" t="s">
        <v>33</v>
      </c>
      <c r="F160" s="9" t="s">
        <v>110</v>
      </c>
      <c r="G160" s="114"/>
      <c r="H160" s="115"/>
    </row>
    <row r="161" spans="2:15" ht="18.75" customHeight="1" thickBot="1" x14ac:dyDescent="0.4">
      <c r="B161" s="135"/>
      <c r="C161" s="144"/>
      <c r="D161" s="16"/>
      <c r="E161" s="119"/>
      <c r="F161" s="11" t="s">
        <v>38</v>
      </c>
      <c r="G161" s="116"/>
      <c r="H161" s="117"/>
    </row>
    <row r="162" spans="2:15" ht="18" customHeight="1" x14ac:dyDescent="0.35">
      <c r="B162" s="134">
        <v>38</v>
      </c>
      <c r="C162" s="110" t="s">
        <v>20</v>
      </c>
      <c r="D162" s="14"/>
      <c r="E162" s="5" t="s">
        <v>31</v>
      </c>
      <c r="F162" s="9" t="s">
        <v>36</v>
      </c>
      <c r="G162" s="112" t="str">
        <f>IF(OR(K163=0,K163=4),"N/A",IF(O163&lt;=5,"Bajo",IF(AND(O163&gt;5,O163&lt;=10),"Medio",IF(AND(O163&gt;10,O163&lt;=15),"Alto","Muy Alto"))))</f>
        <v>N/A</v>
      </c>
      <c r="H162" s="113"/>
    </row>
    <row r="163" spans="2:15" ht="18" customHeight="1" x14ac:dyDescent="0.35">
      <c r="B163" s="134"/>
      <c r="C163" s="110"/>
      <c r="D163" s="15"/>
      <c r="E163" s="4" t="s">
        <v>32</v>
      </c>
      <c r="F163" s="9" t="s">
        <v>37</v>
      </c>
      <c r="G163" s="114"/>
      <c r="H163" s="115"/>
      <c r="K163" s="42">
        <v>0</v>
      </c>
      <c r="L163" s="42">
        <f>IF(K163=1,0,IF(K163=2,5,10))</f>
        <v>10</v>
      </c>
      <c r="M163" s="42">
        <v>0</v>
      </c>
      <c r="N163" s="42">
        <f>IF(M163=1,4,IF(M163=2,3,IF(M163=3,2,1)))</f>
        <v>1</v>
      </c>
      <c r="O163" s="42">
        <f>L163*N163</f>
        <v>10</v>
      </c>
    </row>
    <row r="164" spans="2:15" ht="18" customHeight="1" x14ac:dyDescent="0.35">
      <c r="B164" s="134"/>
      <c r="C164" s="110"/>
      <c r="D164" s="15"/>
      <c r="E164" s="118" t="s">
        <v>33</v>
      </c>
      <c r="F164" s="9" t="s">
        <v>110</v>
      </c>
      <c r="G164" s="114"/>
      <c r="H164" s="115"/>
    </row>
    <row r="165" spans="2:15" ht="18.75" customHeight="1" thickBot="1" x14ac:dyDescent="0.4">
      <c r="B165" s="135"/>
      <c r="C165" s="111"/>
      <c r="D165" s="16"/>
      <c r="E165" s="119"/>
      <c r="F165" s="11" t="s">
        <v>38</v>
      </c>
      <c r="G165" s="116"/>
      <c r="H165" s="117"/>
    </row>
    <row r="166" spans="2:15" ht="18" customHeight="1" x14ac:dyDescent="0.35">
      <c r="B166" s="134">
        <v>39</v>
      </c>
      <c r="C166" s="110" t="s">
        <v>21</v>
      </c>
      <c r="D166" s="14"/>
      <c r="E166" s="22" t="s">
        <v>31</v>
      </c>
      <c r="F166" s="24" t="s">
        <v>36</v>
      </c>
      <c r="G166" s="112" t="str">
        <f>IF(OR(K167=0,K167=4),"N/A",IF(O167&lt;=5,"Bajo",IF(AND(O167&gt;5,O167&lt;=10),"Medio",IF(AND(O167&gt;10,O167&lt;=15),"Alto","Muy Alto"))))</f>
        <v>N/A</v>
      </c>
      <c r="H166" s="113"/>
    </row>
    <row r="167" spans="2:15" x14ac:dyDescent="0.35">
      <c r="B167" s="134"/>
      <c r="C167" s="110"/>
      <c r="D167" s="15"/>
      <c r="E167" s="147" t="s">
        <v>32</v>
      </c>
      <c r="F167" s="25" t="s">
        <v>37</v>
      </c>
      <c r="G167" s="114"/>
      <c r="H167" s="115"/>
      <c r="K167" s="42">
        <v>0</v>
      </c>
      <c r="L167" s="42">
        <f>IF(K167=1,0,IF(K167=2,5,10))</f>
        <v>10</v>
      </c>
      <c r="M167" s="42">
        <v>0</v>
      </c>
      <c r="N167" s="42">
        <f>IF(M167=1,4,IF(M167=2,3,IF(M167=3,2,1)))</f>
        <v>1</v>
      </c>
      <c r="O167" s="42">
        <f>L167*N167</f>
        <v>10</v>
      </c>
    </row>
    <row r="168" spans="2:15" ht="18" customHeight="1" x14ac:dyDescent="0.35">
      <c r="B168" s="134"/>
      <c r="C168" s="110"/>
      <c r="D168" s="15"/>
      <c r="E168" s="147"/>
      <c r="F168" s="25" t="s">
        <v>110</v>
      </c>
      <c r="G168" s="114"/>
      <c r="H168" s="115"/>
    </row>
    <row r="169" spans="2:15" ht="31.5" customHeight="1" thickBot="1" x14ac:dyDescent="0.4">
      <c r="B169" s="135"/>
      <c r="C169" s="111"/>
      <c r="D169" s="16"/>
      <c r="E169" s="30" t="s">
        <v>33</v>
      </c>
      <c r="F169" s="26" t="s">
        <v>38</v>
      </c>
      <c r="G169" s="116"/>
      <c r="H169" s="117"/>
    </row>
    <row r="170" spans="2:15" ht="18" customHeight="1" x14ac:dyDescent="0.35">
      <c r="B170" s="134">
        <v>40</v>
      </c>
      <c r="C170" s="110" t="s">
        <v>22</v>
      </c>
      <c r="D170" s="14"/>
      <c r="E170" s="5" t="s">
        <v>31</v>
      </c>
      <c r="F170" s="9" t="s">
        <v>36</v>
      </c>
      <c r="G170" s="112" t="str">
        <f>IF(OR(K171=0,K171=4),"N/A",IF(O171&lt;=5,"Bajo",IF(AND(O171&gt;5,O171&lt;=10),"Medio",IF(AND(O171&gt;10,O171&lt;=15),"Alto","Muy Alto"))))</f>
        <v>N/A</v>
      </c>
      <c r="H170" s="113"/>
    </row>
    <row r="171" spans="2:15" ht="18" customHeight="1" x14ac:dyDescent="0.35">
      <c r="B171" s="134"/>
      <c r="C171" s="110"/>
      <c r="D171" s="15"/>
      <c r="E171" s="4" t="s">
        <v>32</v>
      </c>
      <c r="F171" s="9" t="s">
        <v>37</v>
      </c>
      <c r="G171" s="114"/>
      <c r="H171" s="115"/>
      <c r="K171" s="42">
        <v>0</v>
      </c>
      <c r="L171" s="42">
        <f>IF(K171=1,0,IF(K171=2,5,10))</f>
        <v>10</v>
      </c>
      <c r="M171" s="42">
        <v>0</v>
      </c>
      <c r="N171" s="42">
        <f>IF(M171=1,4,IF(M171=2,3,IF(M171=3,2,1)))</f>
        <v>1</v>
      </c>
      <c r="O171" s="42">
        <f>L171*N171</f>
        <v>10</v>
      </c>
    </row>
    <row r="172" spans="2:15" ht="18" customHeight="1" x14ac:dyDescent="0.35">
      <c r="B172" s="134"/>
      <c r="C172" s="110"/>
      <c r="D172" s="15"/>
      <c r="E172" s="118" t="s">
        <v>33</v>
      </c>
      <c r="F172" s="9" t="s">
        <v>110</v>
      </c>
      <c r="G172" s="114"/>
      <c r="H172" s="115"/>
    </row>
    <row r="173" spans="2:15" ht="18.75" customHeight="1" thickBot="1" x14ac:dyDescent="0.4">
      <c r="B173" s="135"/>
      <c r="C173" s="111"/>
      <c r="D173" s="16"/>
      <c r="E173" s="119"/>
      <c r="F173" s="11" t="s">
        <v>38</v>
      </c>
      <c r="G173" s="116"/>
      <c r="H173" s="117"/>
    </row>
    <row r="174" spans="2:15" ht="18" customHeight="1" x14ac:dyDescent="0.35">
      <c r="B174" s="134">
        <v>41</v>
      </c>
      <c r="C174" s="110" t="s">
        <v>23</v>
      </c>
      <c r="D174" s="14"/>
      <c r="E174" s="5" t="s">
        <v>31</v>
      </c>
      <c r="F174" s="9" t="s">
        <v>36</v>
      </c>
      <c r="G174" s="112" t="str">
        <f>IF(OR(K175=0,K175=4),"N/A",IF(O175&lt;=5,"Bajo",IF(AND(O175&gt;5,O175&lt;=10),"Medio",IF(AND(O175&gt;10,O175&lt;=15),"Alto","Muy Alto"))))</f>
        <v>N/A</v>
      </c>
      <c r="H174" s="113"/>
    </row>
    <row r="175" spans="2:15" ht="18" customHeight="1" x14ac:dyDescent="0.35">
      <c r="B175" s="134"/>
      <c r="C175" s="110"/>
      <c r="D175" s="15"/>
      <c r="E175" s="4" t="s">
        <v>32</v>
      </c>
      <c r="F175" s="9" t="s">
        <v>37</v>
      </c>
      <c r="G175" s="114"/>
      <c r="H175" s="115"/>
      <c r="K175" s="42">
        <v>0</v>
      </c>
      <c r="L175" s="42">
        <f>IF(K175=1,0,IF(K175=2,5,10))</f>
        <v>10</v>
      </c>
      <c r="M175" s="42">
        <v>0</v>
      </c>
      <c r="N175" s="42">
        <f>IF(M175=1,4,IF(M175=2,3,IF(M175=3,2,1)))</f>
        <v>1</v>
      </c>
      <c r="O175" s="42">
        <f>L175*N175</f>
        <v>10</v>
      </c>
    </row>
    <row r="176" spans="2:15" ht="18" customHeight="1" x14ac:dyDescent="0.35">
      <c r="B176" s="134"/>
      <c r="C176" s="110"/>
      <c r="D176" s="15"/>
      <c r="E176" s="118" t="s">
        <v>33</v>
      </c>
      <c r="F176" s="9" t="s">
        <v>110</v>
      </c>
      <c r="G176" s="114"/>
      <c r="H176" s="115"/>
    </row>
    <row r="177" spans="2:15" ht="18.75" customHeight="1" thickBot="1" x14ac:dyDescent="0.4">
      <c r="B177" s="135"/>
      <c r="C177" s="111"/>
      <c r="D177" s="16"/>
      <c r="E177" s="119"/>
      <c r="F177" s="11" t="s">
        <v>38</v>
      </c>
      <c r="G177" s="116"/>
      <c r="H177" s="117"/>
    </row>
    <row r="178" spans="2:15" ht="33.75" customHeight="1" x14ac:dyDescent="0.35">
      <c r="B178" s="134">
        <v>42</v>
      </c>
      <c r="C178" s="110" t="s">
        <v>86</v>
      </c>
      <c r="D178" s="14"/>
      <c r="E178" s="5" t="s">
        <v>31</v>
      </c>
      <c r="F178" s="9" t="s">
        <v>36</v>
      </c>
      <c r="G178" s="112" t="str">
        <f>IF(OR(K179=0,K179=4),"N/A",IF(O179&lt;=5,"Bajo",IF(AND(O179&gt;5,O179&lt;=10),"Medio",IF(AND(O179&gt;10,O179&lt;=15),"Alto","Muy Alto"))))</f>
        <v>N/A</v>
      </c>
      <c r="H178" s="113"/>
    </row>
    <row r="179" spans="2:15" ht="32.25" customHeight="1" x14ac:dyDescent="0.35">
      <c r="B179" s="134"/>
      <c r="C179" s="110"/>
      <c r="D179" s="15"/>
      <c r="E179" s="4" t="s">
        <v>32</v>
      </c>
      <c r="F179" s="9" t="s">
        <v>37</v>
      </c>
      <c r="G179" s="114"/>
      <c r="H179" s="115"/>
      <c r="K179" s="42">
        <v>0</v>
      </c>
      <c r="L179" s="42">
        <f>IF(K179=1,0,IF(K179=2,5,10))</f>
        <v>10</v>
      </c>
      <c r="M179" s="42">
        <v>0</v>
      </c>
      <c r="N179" s="42">
        <f>IF(M179=1,4,IF(M179=2,3,IF(M179=3,2,1)))</f>
        <v>1</v>
      </c>
      <c r="O179" s="42">
        <f>L179*N179</f>
        <v>10</v>
      </c>
    </row>
    <row r="180" spans="2:15" ht="18.75" customHeight="1" x14ac:dyDescent="0.35">
      <c r="B180" s="134"/>
      <c r="C180" s="110"/>
      <c r="D180" s="15"/>
      <c r="E180" s="118" t="s">
        <v>33</v>
      </c>
      <c r="F180" s="9" t="s">
        <v>110</v>
      </c>
      <c r="G180" s="114"/>
      <c r="H180" s="115"/>
    </row>
    <row r="181" spans="2:15" ht="18.75" customHeight="1" thickBot="1" x14ac:dyDescent="0.4">
      <c r="B181" s="135"/>
      <c r="C181" s="111"/>
      <c r="D181" s="16"/>
      <c r="E181" s="119"/>
      <c r="F181" s="11" t="s">
        <v>38</v>
      </c>
      <c r="G181" s="116"/>
      <c r="H181" s="117"/>
    </row>
    <row r="182" spans="2:15" ht="102.75" customHeight="1" x14ac:dyDescent="0.35">
      <c r="B182" s="134">
        <v>43</v>
      </c>
      <c r="C182" s="110" t="s">
        <v>87</v>
      </c>
      <c r="D182" s="14"/>
      <c r="E182" s="5" t="s">
        <v>40</v>
      </c>
      <c r="F182" s="9" t="s">
        <v>36</v>
      </c>
      <c r="G182" s="112" t="str">
        <f>IF(OR(K183=0,K183=4),"N/A",IF(O183&lt;=5,"Bajo",IF(AND(O183&gt;5,O183&lt;=10),"Medio",IF(AND(O183&gt;10,O183&lt;=15),"Alto","Muy Alto"))))</f>
        <v>N/A</v>
      </c>
      <c r="H182" s="113"/>
    </row>
    <row r="183" spans="2:15" ht="98.25" customHeight="1" x14ac:dyDescent="0.35">
      <c r="B183" s="134"/>
      <c r="C183" s="110"/>
      <c r="D183" s="77"/>
      <c r="E183" s="4" t="s">
        <v>32</v>
      </c>
      <c r="F183" s="9" t="s">
        <v>37</v>
      </c>
      <c r="G183" s="114"/>
      <c r="H183" s="115"/>
      <c r="K183" s="42">
        <v>0</v>
      </c>
      <c r="L183" s="42">
        <f>IF(K183=1,0,IF(K183=2,5,10))</f>
        <v>10</v>
      </c>
      <c r="M183" s="42">
        <v>0</v>
      </c>
      <c r="N183" s="42">
        <f>IF(M183=1,4,IF(M183=2,3,IF(M183=3,2,1)))</f>
        <v>1</v>
      </c>
      <c r="O183" s="42">
        <f>L183*N183</f>
        <v>10</v>
      </c>
    </row>
    <row r="184" spans="2:15" ht="88.5" customHeight="1" x14ac:dyDescent="0.35">
      <c r="B184" s="134"/>
      <c r="C184" s="110"/>
      <c r="D184" s="77"/>
      <c r="E184" s="4" t="s">
        <v>33</v>
      </c>
      <c r="F184" s="9" t="s">
        <v>110</v>
      </c>
      <c r="G184" s="114"/>
      <c r="H184" s="115"/>
    </row>
    <row r="185" spans="2:15" ht="78" customHeight="1" thickBot="1" x14ac:dyDescent="0.4">
      <c r="B185" s="135"/>
      <c r="C185" s="111"/>
      <c r="D185" s="78"/>
      <c r="E185" s="13" t="s">
        <v>41</v>
      </c>
      <c r="F185" s="11" t="s">
        <v>38</v>
      </c>
      <c r="G185" s="116"/>
      <c r="H185" s="117"/>
    </row>
    <row r="186" spans="2:15" ht="18" customHeight="1" x14ac:dyDescent="0.35">
      <c r="B186" s="134">
        <v>44</v>
      </c>
      <c r="C186" s="110" t="s">
        <v>88</v>
      </c>
      <c r="D186" s="14"/>
      <c r="E186" s="22" t="s">
        <v>31</v>
      </c>
      <c r="F186" s="24" t="s">
        <v>36</v>
      </c>
      <c r="G186" s="112" t="str">
        <f>IF(OR(K187=0,K187=4),"N/A",IF(O187&lt;=5,"Bajo",IF(AND(O187&gt;5,O187&lt;=10),"Medio",IF(AND(O187&gt;10,O187&lt;=15),"Alto","Muy Alto"))))</f>
        <v>N/A</v>
      </c>
      <c r="H186" s="113"/>
    </row>
    <row r="187" spans="2:15" x14ac:dyDescent="0.35">
      <c r="B187" s="134"/>
      <c r="C187" s="110"/>
      <c r="D187" s="15"/>
      <c r="E187" s="147" t="s">
        <v>32</v>
      </c>
      <c r="F187" s="25" t="s">
        <v>37</v>
      </c>
      <c r="G187" s="114"/>
      <c r="H187" s="115"/>
      <c r="K187" s="42">
        <v>0</v>
      </c>
      <c r="L187" s="42">
        <f>IF(K187=1,0,IF(K187=2,5,10))</f>
        <v>10</v>
      </c>
      <c r="M187" s="42">
        <v>0</v>
      </c>
      <c r="N187" s="42">
        <f>IF(M187=1,4,IF(M187=2,3,IF(M187=3,2,1)))</f>
        <v>1</v>
      </c>
      <c r="O187" s="42">
        <f>L187*N187</f>
        <v>10</v>
      </c>
    </row>
    <row r="188" spans="2:15" ht="18" customHeight="1" x14ac:dyDescent="0.35">
      <c r="B188" s="134"/>
      <c r="C188" s="110"/>
      <c r="D188" s="15"/>
      <c r="E188" s="147"/>
      <c r="F188" s="25" t="s">
        <v>110</v>
      </c>
      <c r="G188" s="114"/>
      <c r="H188" s="115"/>
    </row>
    <row r="189" spans="2:15" ht="39.75" customHeight="1" thickBot="1" x14ac:dyDescent="0.4">
      <c r="B189" s="135"/>
      <c r="C189" s="111"/>
      <c r="D189" s="16"/>
      <c r="E189" s="30" t="s">
        <v>33</v>
      </c>
      <c r="F189" s="26" t="s">
        <v>38</v>
      </c>
      <c r="G189" s="116"/>
      <c r="H189" s="117"/>
    </row>
    <row r="190" spans="2:15" ht="29.25" customHeight="1" x14ac:dyDescent="0.35">
      <c r="B190" s="134">
        <v>45</v>
      </c>
      <c r="C190" s="110" t="s">
        <v>89</v>
      </c>
      <c r="D190" s="14"/>
      <c r="E190" s="5" t="s">
        <v>31</v>
      </c>
      <c r="F190" s="9" t="s">
        <v>36</v>
      </c>
      <c r="G190" s="112" t="str">
        <f>IF(OR(K191=0,K191=4),"N/A",IF(O191&lt;=5,"Bajo",IF(AND(O191&gt;5,O191&lt;=10),"Medio",IF(AND(O191&gt;10,O191&lt;=15),"Alto","Muy Alto"))))</f>
        <v>N/A</v>
      </c>
      <c r="H190" s="113"/>
    </row>
    <row r="191" spans="2:15" ht="49.5" customHeight="1" x14ac:dyDescent="0.35">
      <c r="B191" s="134"/>
      <c r="C191" s="110"/>
      <c r="D191" s="15"/>
      <c r="E191" s="4" t="s">
        <v>32</v>
      </c>
      <c r="F191" s="9" t="s">
        <v>37</v>
      </c>
      <c r="G191" s="114"/>
      <c r="H191" s="115"/>
      <c r="K191" s="42">
        <v>0</v>
      </c>
      <c r="L191" s="42">
        <f>IF(K191=1,0,IF(K191=2,5,10))</f>
        <v>10</v>
      </c>
      <c r="M191" s="42">
        <v>0</v>
      </c>
      <c r="N191" s="42">
        <f>IF(M191=1,4,IF(M191=2,3,IF(M191=3,2,1)))</f>
        <v>1</v>
      </c>
      <c r="O191" s="42">
        <f>L191*N191</f>
        <v>10</v>
      </c>
    </row>
    <row r="192" spans="2:15" ht="28.5" customHeight="1" x14ac:dyDescent="0.35">
      <c r="B192" s="134"/>
      <c r="C192" s="110"/>
      <c r="D192" s="15"/>
      <c r="E192" s="118" t="s">
        <v>33</v>
      </c>
      <c r="F192" s="9" t="s">
        <v>110</v>
      </c>
      <c r="G192" s="114"/>
      <c r="H192" s="115"/>
    </row>
    <row r="193" spans="2:15" ht="18.75" customHeight="1" thickBot="1" x14ac:dyDescent="0.4">
      <c r="B193" s="135"/>
      <c r="C193" s="111"/>
      <c r="D193" s="16"/>
      <c r="E193" s="119"/>
      <c r="F193" s="11" t="s">
        <v>38</v>
      </c>
      <c r="G193" s="116"/>
      <c r="H193" s="117"/>
    </row>
    <row r="194" spans="2:15" ht="29.25" customHeight="1" x14ac:dyDescent="0.35">
      <c r="B194" s="134">
        <v>46</v>
      </c>
      <c r="C194" s="110" t="s">
        <v>24</v>
      </c>
      <c r="D194" s="14"/>
      <c r="E194" s="5" t="s">
        <v>31</v>
      </c>
      <c r="F194" s="9" t="s">
        <v>36</v>
      </c>
      <c r="G194" s="112" t="str">
        <f>IF(OR(K195=0,K195=4),"N/A",IF(O195&lt;=5,"Bajo",IF(AND(O195&gt;5,O195&lt;=10),"Medio",IF(AND(O195&gt;10,O195&lt;=15),"Alto","Muy Alto"))))</f>
        <v>N/A</v>
      </c>
      <c r="H194" s="113"/>
    </row>
    <row r="195" spans="2:15" ht="25.5" customHeight="1" x14ac:dyDescent="0.35">
      <c r="B195" s="134"/>
      <c r="C195" s="110"/>
      <c r="D195" s="15"/>
      <c r="E195" s="4" t="s">
        <v>32</v>
      </c>
      <c r="F195" s="9" t="s">
        <v>37</v>
      </c>
      <c r="G195" s="114"/>
      <c r="H195" s="115"/>
      <c r="K195" s="42">
        <v>0</v>
      </c>
      <c r="L195" s="42">
        <f>IF(K195=1,0,IF(K195=2,5,10))</f>
        <v>10</v>
      </c>
      <c r="M195" s="42">
        <v>0</v>
      </c>
      <c r="N195" s="42">
        <f>IF(M195=1,4,IF(M195=2,3,IF(M195=3,2,1)))</f>
        <v>1</v>
      </c>
      <c r="O195" s="42">
        <f>L195*N195</f>
        <v>10</v>
      </c>
    </row>
    <row r="196" spans="2:15" ht="30.75" customHeight="1" x14ac:dyDescent="0.35">
      <c r="B196" s="134"/>
      <c r="C196" s="110"/>
      <c r="D196" s="15"/>
      <c r="E196" s="118" t="s">
        <v>33</v>
      </c>
      <c r="F196" s="9" t="s">
        <v>110</v>
      </c>
      <c r="G196" s="114"/>
      <c r="H196" s="115"/>
    </row>
    <row r="197" spans="2:15" ht="18.75" customHeight="1" thickBot="1" x14ac:dyDescent="0.4">
      <c r="B197" s="135"/>
      <c r="C197" s="111"/>
      <c r="D197" s="16"/>
      <c r="E197" s="119"/>
      <c r="F197" s="11" t="s">
        <v>38</v>
      </c>
      <c r="G197" s="116"/>
      <c r="H197" s="117"/>
    </row>
    <row r="198" spans="2:15" ht="18" customHeight="1" x14ac:dyDescent="0.35">
      <c r="B198" s="134">
        <v>47</v>
      </c>
      <c r="C198" s="110" t="s">
        <v>25</v>
      </c>
      <c r="D198" s="14"/>
      <c r="E198" s="5" t="s">
        <v>31</v>
      </c>
      <c r="F198" s="9" t="s">
        <v>36</v>
      </c>
      <c r="G198" s="112" t="str">
        <f>IF(OR(K199=0,K199=4),"N/A",IF(O199&lt;=5,"Bajo",IF(AND(O199&gt;5,O199&lt;=10),"Medio",IF(AND(O199&gt;10,O199&lt;=15),"Alto","Muy Alto"))))</f>
        <v>N/A</v>
      </c>
      <c r="H198" s="113"/>
    </row>
    <row r="199" spans="2:15" ht="18" customHeight="1" x14ac:dyDescent="0.35">
      <c r="B199" s="134"/>
      <c r="C199" s="110"/>
      <c r="D199" s="15"/>
      <c r="E199" s="4" t="s">
        <v>32</v>
      </c>
      <c r="F199" s="9" t="s">
        <v>37</v>
      </c>
      <c r="G199" s="114"/>
      <c r="H199" s="115"/>
      <c r="K199" s="42">
        <v>0</v>
      </c>
      <c r="L199" s="42">
        <f>IF(K199=1,0,IF(K199=2,5,10))</f>
        <v>10</v>
      </c>
      <c r="M199" s="42">
        <v>0</v>
      </c>
      <c r="N199" s="42">
        <f>IF(M199=1,4,IF(M199=2,3,IF(M199=3,2,1)))</f>
        <v>1</v>
      </c>
      <c r="O199" s="42">
        <f>L199*N199</f>
        <v>10</v>
      </c>
    </row>
    <row r="200" spans="2:15" ht="18" customHeight="1" x14ac:dyDescent="0.35">
      <c r="B200" s="134"/>
      <c r="C200" s="110"/>
      <c r="D200" s="15"/>
      <c r="E200" s="118" t="s">
        <v>33</v>
      </c>
      <c r="F200" s="9" t="s">
        <v>110</v>
      </c>
      <c r="G200" s="114"/>
      <c r="H200" s="115"/>
    </row>
    <row r="201" spans="2:15" ht="18.75" customHeight="1" thickBot="1" x14ac:dyDescent="0.4">
      <c r="B201" s="135"/>
      <c r="C201" s="111"/>
      <c r="D201" s="16"/>
      <c r="E201" s="119"/>
      <c r="F201" s="11" t="s">
        <v>38</v>
      </c>
      <c r="G201" s="116"/>
      <c r="H201" s="117"/>
    </row>
    <row r="202" spans="2:15" ht="34.5" customHeight="1" x14ac:dyDescent="0.35">
      <c r="B202" s="134">
        <v>48</v>
      </c>
      <c r="C202" s="110" t="s">
        <v>26</v>
      </c>
      <c r="D202" s="14"/>
      <c r="E202" s="5" t="s">
        <v>31</v>
      </c>
      <c r="F202" s="9" t="s">
        <v>36</v>
      </c>
      <c r="G202" s="112" t="str">
        <f>IF(OR(K203=0,K203=4),"N/A",IF(O203&lt;=5,"Bajo",IF(AND(O203&gt;5,O203&lt;=10),"Medio",IF(AND(O203&gt;10,O203&lt;=15),"Alto","Muy Alto"))))</f>
        <v>N/A</v>
      </c>
      <c r="H202" s="113"/>
    </row>
    <row r="203" spans="2:15" ht="24" customHeight="1" x14ac:dyDescent="0.35">
      <c r="B203" s="134"/>
      <c r="C203" s="110"/>
      <c r="D203" s="15"/>
      <c r="E203" s="4" t="s">
        <v>32</v>
      </c>
      <c r="F203" s="9" t="s">
        <v>37</v>
      </c>
      <c r="G203" s="114"/>
      <c r="H203" s="115"/>
      <c r="K203" s="42">
        <v>0</v>
      </c>
      <c r="L203" s="42">
        <f>IF(K203=1,0,IF(K203=2,5,10))</f>
        <v>10</v>
      </c>
      <c r="M203" s="42">
        <v>0</v>
      </c>
      <c r="N203" s="42">
        <f>IF(M203=1,4,IF(M203=2,3,IF(M203=3,2,1)))</f>
        <v>1</v>
      </c>
      <c r="O203" s="42">
        <f>L203*N203</f>
        <v>10</v>
      </c>
    </row>
    <row r="204" spans="2:15" ht="32.25" customHeight="1" x14ac:dyDescent="0.35">
      <c r="B204" s="134"/>
      <c r="C204" s="110"/>
      <c r="D204" s="15"/>
      <c r="E204" s="118" t="s">
        <v>33</v>
      </c>
      <c r="F204" s="9" t="s">
        <v>110</v>
      </c>
      <c r="G204" s="114"/>
      <c r="H204" s="115"/>
    </row>
    <row r="205" spans="2:15" ht="18.75" customHeight="1" thickBot="1" x14ac:dyDescent="0.4">
      <c r="B205" s="135"/>
      <c r="C205" s="111"/>
      <c r="D205" s="16"/>
      <c r="E205" s="119"/>
      <c r="F205" s="11" t="s">
        <v>38</v>
      </c>
      <c r="G205" s="116"/>
      <c r="H205" s="117"/>
    </row>
    <row r="206" spans="2:15" ht="18" customHeight="1" x14ac:dyDescent="0.35">
      <c r="B206" s="134">
        <v>49</v>
      </c>
      <c r="C206" s="110" t="s">
        <v>90</v>
      </c>
      <c r="D206" s="14"/>
      <c r="E206" s="5" t="s">
        <v>31</v>
      </c>
      <c r="F206" s="9" t="s">
        <v>36</v>
      </c>
      <c r="G206" s="112" t="str">
        <f>IF(OR(K207=0,K207=4),"N/A",IF(O207&lt;=5,"Bajo",IF(AND(O207&gt;5,O207&lt;=10),"Medio",IF(AND(O207&gt;10,O207&lt;=15),"Alto","Muy Alto"))))</f>
        <v>N/A</v>
      </c>
      <c r="H206" s="113"/>
    </row>
    <row r="207" spans="2:15" ht="24" customHeight="1" x14ac:dyDescent="0.35">
      <c r="B207" s="134"/>
      <c r="C207" s="110"/>
      <c r="D207" s="15"/>
      <c r="E207" s="4" t="s">
        <v>32</v>
      </c>
      <c r="F207" s="9" t="s">
        <v>37</v>
      </c>
      <c r="G207" s="114"/>
      <c r="H207" s="115"/>
      <c r="K207" s="42">
        <v>0</v>
      </c>
      <c r="L207" s="42">
        <f>IF(K207=1,0,IF(K207=2,5,10))</f>
        <v>10</v>
      </c>
      <c r="M207" s="42">
        <v>0</v>
      </c>
      <c r="N207" s="42">
        <f>IF(M207=1,4,IF(M207=2,3,IF(M207=3,2,1)))</f>
        <v>1</v>
      </c>
      <c r="O207" s="42">
        <f>L207*N207</f>
        <v>10</v>
      </c>
    </row>
    <row r="208" spans="2:15" ht="30.75" customHeight="1" x14ac:dyDescent="0.35">
      <c r="B208" s="134"/>
      <c r="C208" s="110"/>
      <c r="D208" s="15"/>
      <c r="E208" s="118" t="s">
        <v>33</v>
      </c>
      <c r="F208" s="9" t="s">
        <v>110</v>
      </c>
      <c r="G208" s="114"/>
      <c r="H208" s="115"/>
    </row>
    <row r="209" spans="2:15" ht="18.75" customHeight="1" thickBot="1" x14ac:dyDescent="0.4">
      <c r="B209" s="135"/>
      <c r="C209" s="111"/>
      <c r="D209" s="16"/>
      <c r="E209" s="119"/>
      <c r="F209" s="11" t="s">
        <v>38</v>
      </c>
      <c r="G209" s="116"/>
      <c r="H209" s="117"/>
    </row>
    <row r="210" spans="2:15" ht="30" customHeight="1" x14ac:dyDescent="0.35">
      <c r="B210" s="134">
        <v>50</v>
      </c>
      <c r="C210" s="110" t="s">
        <v>91</v>
      </c>
      <c r="D210" s="14"/>
      <c r="E210" s="5" t="s">
        <v>31</v>
      </c>
      <c r="F210" s="9" t="s">
        <v>36</v>
      </c>
      <c r="G210" s="112" t="str">
        <f>IF(OR(K211=0,K211=4),"N/A",IF(O211&lt;=5,"Bajo",IF(AND(O211&gt;5,O211&lt;=10),"Medio",IF(AND(O211&gt;10,O211&lt;=15),"Alto","Muy Alto"))))</f>
        <v>N/A</v>
      </c>
      <c r="H210" s="113"/>
    </row>
    <row r="211" spans="2:15" ht="16.5" customHeight="1" x14ac:dyDescent="0.35">
      <c r="B211" s="134"/>
      <c r="C211" s="110"/>
      <c r="D211" s="15"/>
      <c r="E211" s="4" t="s">
        <v>32</v>
      </c>
      <c r="F211" s="27" t="s">
        <v>37</v>
      </c>
      <c r="G211" s="114"/>
      <c r="H211" s="115"/>
      <c r="K211" s="42">
        <v>0</v>
      </c>
      <c r="L211" s="42">
        <f>IF(K211=1,0,IF(K211=2,5,10))</f>
        <v>10</v>
      </c>
      <c r="M211" s="42">
        <v>0</v>
      </c>
      <c r="N211" s="42">
        <f>IF(M211=1,4,IF(M211=2,3,IF(M211=3,2,1)))</f>
        <v>1</v>
      </c>
      <c r="O211" s="42">
        <f>L211*N211</f>
        <v>10</v>
      </c>
    </row>
    <row r="212" spans="2:15" ht="16.5" customHeight="1" x14ac:dyDescent="0.35">
      <c r="B212" s="134"/>
      <c r="C212" s="110"/>
      <c r="D212" s="15"/>
      <c r="E212" s="118" t="s">
        <v>33</v>
      </c>
      <c r="F212" s="9" t="s">
        <v>110</v>
      </c>
      <c r="G212" s="114"/>
      <c r="H212" s="115"/>
    </row>
    <row r="213" spans="2:15" ht="18.75" customHeight="1" thickBot="1" x14ac:dyDescent="0.4">
      <c r="B213" s="135"/>
      <c r="C213" s="111"/>
      <c r="D213" s="16"/>
      <c r="E213" s="119"/>
      <c r="F213" s="11" t="s">
        <v>38</v>
      </c>
      <c r="G213" s="116"/>
      <c r="H213" s="117"/>
    </row>
    <row r="214" spans="2:15" ht="27.75" customHeight="1" x14ac:dyDescent="0.35">
      <c r="B214" s="134">
        <v>51</v>
      </c>
      <c r="C214" s="110" t="s">
        <v>92</v>
      </c>
      <c r="D214" s="14"/>
      <c r="E214" s="5" t="s">
        <v>31</v>
      </c>
      <c r="F214" s="9" t="s">
        <v>36</v>
      </c>
      <c r="G214" s="112" t="str">
        <f>IF(OR(K215=0,K215=4),"N/A",IF(O215&lt;=5,"Bajo",IF(AND(O215&gt;5,O215&lt;=10),"Medio",IF(AND(O215&gt;10,O215&lt;=15),"Alto","Muy Alto"))))</f>
        <v>N/A</v>
      </c>
      <c r="H214" s="113"/>
    </row>
    <row r="215" spans="2:15" ht="31.5" customHeight="1" x14ac:dyDescent="0.35">
      <c r="B215" s="134"/>
      <c r="C215" s="110"/>
      <c r="D215" s="15"/>
      <c r="E215" s="4" t="s">
        <v>32</v>
      </c>
      <c r="F215" s="9" t="s">
        <v>37</v>
      </c>
      <c r="G215" s="114"/>
      <c r="H215" s="115"/>
      <c r="K215" s="42">
        <v>0</v>
      </c>
      <c r="L215" s="42">
        <f>IF(K215=1,0,IF(K215=2,5,10))</f>
        <v>10</v>
      </c>
      <c r="M215" s="42">
        <v>0</v>
      </c>
      <c r="N215" s="42">
        <f>IF(M215=1,4,IF(M215=2,3,IF(M215=3,2,1)))</f>
        <v>1</v>
      </c>
      <c r="O215" s="42">
        <f>L215*N215</f>
        <v>10</v>
      </c>
    </row>
    <row r="216" spans="2:15" ht="25.5" customHeight="1" x14ac:dyDescent="0.35">
      <c r="B216" s="134"/>
      <c r="C216" s="110"/>
      <c r="D216" s="15"/>
      <c r="E216" s="118" t="s">
        <v>33</v>
      </c>
      <c r="F216" s="9" t="s">
        <v>110</v>
      </c>
      <c r="G216" s="114"/>
      <c r="H216" s="115"/>
    </row>
    <row r="217" spans="2:15" ht="18.75" customHeight="1" thickBot="1" x14ac:dyDescent="0.4">
      <c r="B217" s="135"/>
      <c r="C217" s="111"/>
      <c r="D217" s="16"/>
      <c r="E217" s="119"/>
      <c r="F217" s="11" t="s">
        <v>38</v>
      </c>
      <c r="G217" s="116"/>
      <c r="H217" s="117"/>
    </row>
    <row r="218" spans="2:15" ht="57" customHeight="1" x14ac:dyDescent="0.35">
      <c r="B218" s="134">
        <v>52</v>
      </c>
      <c r="C218" s="110" t="s">
        <v>93</v>
      </c>
      <c r="D218" s="14"/>
      <c r="E218" s="5" t="s">
        <v>31</v>
      </c>
      <c r="F218" s="9" t="s">
        <v>36</v>
      </c>
      <c r="G218" s="112" t="str">
        <f>IF(OR(K219=0,K219=4),"N/A",IF(O219&lt;=5,"Bajo",IF(AND(O219&gt;5,O219&lt;=10),"Medio",IF(AND(O219&gt;10,O219&lt;=15),"Alto","Muy Alto"))))</f>
        <v>N/A</v>
      </c>
      <c r="H218" s="113"/>
    </row>
    <row r="219" spans="2:15" ht="27.75" customHeight="1" x14ac:dyDescent="0.35">
      <c r="B219" s="134"/>
      <c r="C219" s="110"/>
      <c r="D219" s="15"/>
      <c r="E219" s="4" t="s">
        <v>32</v>
      </c>
      <c r="F219" s="27" t="s">
        <v>37</v>
      </c>
      <c r="G219" s="114"/>
      <c r="H219" s="115"/>
      <c r="K219" s="42">
        <v>0</v>
      </c>
      <c r="L219" s="42">
        <f>IF(K219=1,0,IF(K219=2,5,10))</f>
        <v>10</v>
      </c>
      <c r="M219" s="42">
        <v>0</v>
      </c>
      <c r="N219" s="42">
        <f>IF(M219=1,4,IF(M219=2,3,IF(M219=3,2,1)))</f>
        <v>1</v>
      </c>
      <c r="O219" s="42">
        <f>L219*N219</f>
        <v>10</v>
      </c>
    </row>
    <row r="220" spans="2:15" ht="27" customHeight="1" x14ac:dyDescent="0.35">
      <c r="B220" s="134"/>
      <c r="C220" s="110"/>
      <c r="D220" s="15"/>
      <c r="E220" s="118" t="s">
        <v>33</v>
      </c>
      <c r="F220" s="9" t="s">
        <v>110</v>
      </c>
      <c r="G220" s="114"/>
      <c r="H220" s="115"/>
    </row>
    <row r="221" spans="2:15" ht="18.75" customHeight="1" thickBot="1" x14ac:dyDescent="0.4">
      <c r="B221" s="135"/>
      <c r="C221" s="111"/>
      <c r="D221" s="16"/>
      <c r="E221" s="119"/>
      <c r="F221" s="11" t="s">
        <v>38</v>
      </c>
      <c r="G221" s="116"/>
      <c r="H221" s="117"/>
    </row>
    <row r="222" spans="2:15" ht="28.5" customHeight="1" x14ac:dyDescent="0.35">
      <c r="B222" s="134">
        <v>53</v>
      </c>
      <c r="C222" s="110" t="s">
        <v>27</v>
      </c>
      <c r="D222" s="14"/>
      <c r="E222" s="5" t="s">
        <v>31</v>
      </c>
      <c r="F222" s="9" t="s">
        <v>36</v>
      </c>
      <c r="G222" s="112" t="str">
        <f>IF(OR(K223=0,K223=4),"N/A",IF(O223&lt;=5,"Bajo",IF(AND(O223&gt;5,O223&lt;=10),"Medio",IF(AND(O223&gt;10,O223&lt;=15),"Alto","Muy Alto"))))</f>
        <v>N/A</v>
      </c>
      <c r="H222" s="113"/>
    </row>
    <row r="223" spans="2:15" ht="35.25" customHeight="1" x14ac:dyDescent="0.35">
      <c r="B223" s="134"/>
      <c r="C223" s="110"/>
      <c r="D223" s="15"/>
      <c r="E223" s="4" t="s">
        <v>32</v>
      </c>
      <c r="F223" s="9" t="s">
        <v>37</v>
      </c>
      <c r="G223" s="114"/>
      <c r="H223" s="115"/>
      <c r="K223" s="42">
        <v>0</v>
      </c>
      <c r="L223" s="42">
        <f>IF(K223=1,0,IF(K223=2,5,10))</f>
        <v>10</v>
      </c>
      <c r="M223" s="42">
        <v>0</v>
      </c>
      <c r="N223" s="42">
        <f>IF(M223=1,4,IF(M223=2,3,IF(M223=3,2,1)))</f>
        <v>1</v>
      </c>
      <c r="O223" s="42">
        <f>L223*N223</f>
        <v>10</v>
      </c>
    </row>
    <row r="224" spans="2:15" ht="33.75" customHeight="1" x14ac:dyDescent="0.35">
      <c r="B224" s="134"/>
      <c r="C224" s="110"/>
      <c r="D224" s="15"/>
      <c r="E224" s="118" t="s">
        <v>33</v>
      </c>
      <c r="F224" s="9" t="s">
        <v>110</v>
      </c>
      <c r="G224" s="114"/>
      <c r="H224" s="115"/>
    </row>
    <row r="225" spans="2:15" ht="18.75" customHeight="1" thickBot="1" x14ac:dyDescent="0.4">
      <c r="B225" s="135"/>
      <c r="C225" s="111"/>
      <c r="D225" s="16"/>
      <c r="E225" s="119"/>
      <c r="F225" s="11" t="s">
        <v>38</v>
      </c>
      <c r="G225" s="116"/>
      <c r="H225" s="117"/>
    </row>
    <row r="226" spans="2:15" ht="18" customHeight="1" x14ac:dyDescent="0.35">
      <c r="B226" s="134">
        <v>54</v>
      </c>
      <c r="C226" s="110" t="s">
        <v>94</v>
      </c>
      <c r="D226" s="14"/>
      <c r="E226" s="22" t="s">
        <v>31</v>
      </c>
      <c r="F226" s="24" t="s">
        <v>36</v>
      </c>
      <c r="G226" s="112" t="str">
        <f>IF(OR(K227=0,K227=4),"N/A",IF(O227&lt;=5,"Bajo",IF(AND(O227&gt;5,O227&lt;=10),"Medio",IF(AND(O227&gt;10,O227&lt;=15),"Alto","Muy Alto"))))</f>
        <v>N/A</v>
      </c>
      <c r="H226" s="113"/>
    </row>
    <row r="227" spans="2:15" ht="18" customHeight="1" x14ac:dyDescent="0.35">
      <c r="B227" s="134"/>
      <c r="C227" s="110"/>
      <c r="D227" s="15"/>
      <c r="E227" s="147" t="s">
        <v>32</v>
      </c>
      <c r="F227" s="25" t="s">
        <v>37</v>
      </c>
      <c r="G227" s="114"/>
      <c r="H227" s="115"/>
      <c r="K227" s="42">
        <v>0</v>
      </c>
      <c r="L227" s="42">
        <f>IF(K227=1,0,IF(K227=2,5,10))</f>
        <v>10</v>
      </c>
      <c r="M227" s="42">
        <v>0</v>
      </c>
      <c r="N227" s="42">
        <f>IF(M227=1,4,IF(M227=2,3,IF(M227=3,2,1)))</f>
        <v>1</v>
      </c>
      <c r="O227" s="42">
        <f>L227*N227</f>
        <v>10</v>
      </c>
    </row>
    <row r="228" spans="2:15" ht="18" customHeight="1" x14ac:dyDescent="0.35">
      <c r="B228" s="134"/>
      <c r="C228" s="110"/>
      <c r="D228" s="15"/>
      <c r="E228" s="147"/>
      <c r="F228" s="25" t="s">
        <v>110</v>
      </c>
      <c r="G228" s="114"/>
      <c r="H228" s="115"/>
    </row>
    <row r="229" spans="2:15" ht="18.75" customHeight="1" thickBot="1" x14ac:dyDescent="0.4">
      <c r="B229" s="135"/>
      <c r="C229" s="111"/>
      <c r="D229" s="16"/>
      <c r="E229" s="31" t="s">
        <v>33</v>
      </c>
      <c r="F229" s="26" t="s">
        <v>38</v>
      </c>
      <c r="G229" s="116"/>
      <c r="H229" s="117"/>
    </row>
    <row r="230" spans="2:15" ht="20.25" customHeight="1" x14ac:dyDescent="0.35">
      <c r="B230" s="134">
        <v>55</v>
      </c>
      <c r="C230" s="110" t="s">
        <v>28</v>
      </c>
      <c r="D230" s="14"/>
      <c r="E230" s="5" t="s">
        <v>31</v>
      </c>
      <c r="F230" s="9" t="s">
        <v>36</v>
      </c>
      <c r="G230" s="112" t="str">
        <f>IF(OR(K231=0,K231=4),"N/A",IF(O231&lt;=5,"Bajo",IF(AND(O231&gt;5,O231&lt;=10),"Medio",IF(AND(O231&gt;10,O231&lt;=15),"Alto","Muy Alto"))))</f>
        <v>N/A</v>
      </c>
      <c r="H230" s="113"/>
    </row>
    <row r="231" spans="2:15" ht="16.5" customHeight="1" x14ac:dyDescent="0.35">
      <c r="B231" s="134"/>
      <c r="C231" s="110"/>
      <c r="D231" s="15"/>
      <c r="E231" s="4" t="s">
        <v>32</v>
      </c>
      <c r="F231" s="9" t="s">
        <v>37</v>
      </c>
      <c r="G231" s="114"/>
      <c r="H231" s="115"/>
      <c r="K231" s="42">
        <v>0</v>
      </c>
      <c r="L231" s="42">
        <f>IF(K231=1,0,IF(K231=2,5,10))</f>
        <v>10</v>
      </c>
      <c r="M231" s="42">
        <v>0</v>
      </c>
      <c r="N231" s="42">
        <f>IF(M231=1,4,IF(M231=2,3,IF(M231=3,2,1)))</f>
        <v>1</v>
      </c>
      <c r="O231" s="42">
        <f>L231*N231</f>
        <v>10</v>
      </c>
    </row>
    <row r="232" spans="2:15" ht="21.75" customHeight="1" x14ac:dyDescent="0.35">
      <c r="B232" s="134"/>
      <c r="C232" s="110"/>
      <c r="D232" s="15"/>
      <c r="E232" s="118" t="s">
        <v>33</v>
      </c>
      <c r="F232" s="9" t="s">
        <v>110</v>
      </c>
      <c r="G232" s="114"/>
      <c r="H232" s="115"/>
    </row>
    <row r="233" spans="2:15" ht="18.75" customHeight="1" thickBot="1" x14ac:dyDescent="0.4">
      <c r="B233" s="135"/>
      <c r="C233" s="111"/>
      <c r="D233" s="16"/>
      <c r="E233" s="119"/>
      <c r="F233" s="11" t="s">
        <v>38</v>
      </c>
      <c r="G233" s="116"/>
      <c r="H233" s="117"/>
    </row>
    <row r="234" spans="2:15" ht="27" customHeight="1" x14ac:dyDescent="0.35">
      <c r="B234" s="134">
        <v>56</v>
      </c>
      <c r="C234" s="154" t="s">
        <v>98</v>
      </c>
      <c r="D234" s="14"/>
      <c r="E234" s="5" t="s">
        <v>31</v>
      </c>
      <c r="F234" s="9" t="s">
        <v>36</v>
      </c>
      <c r="G234" s="112" t="str">
        <f>IF(OR(K235=0,K235=4),"N/A",IF(O235&lt;=5,"Bajo",IF(AND(O235&gt;5,O235&lt;=10),"Medio",IF(AND(O235&gt;10,O235&lt;=15),"Alto","Muy Alto"))))</f>
        <v>N/A</v>
      </c>
      <c r="H234" s="113"/>
    </row>
    <row r="235" spans="2:15" ht="24.75" customHeight="1" x14ac:dyDescent="0.35">
      <c r="B235" s="134"/>
      <c r="C235" s="155"/>
      <c r="D235" s="75"/>
      <c r="E235" s="4" t="s">
        <v>32</v>
      </c>
      <c r="F235" s="9" t="s">
        <v>37</v>
      </c>
      <c r="G235" s="114"/>
      <c r="H235" s="115"/>
      <c r="K235" s="42">
        <v>0</v>
      </c>
      <c r="L235" s="42">
        <f>IF(K235=1,0,IF(K235=2,5,10))</f>
        <v>10</v>
      </c>
      <c r="M235" s="42">
        <v>0</v>
      </c>
      <c r="N235" s="42">
        <f>IF(M235=1,4,IF(M235=2,3,IF(M235=3,2,1)))</f>
        <v>1</v>
      </c>
      <c r="O235" s="42">
        <f>L235*N235</f>
        <v>10</v>
      </c>
    </row>
    <row r="236" spans="2:15" ht="43.5" customHeight="1" x14ac:dyDescent="0.35">
      <c r="B236" s="134"/>
      <c r="C236" s="155"/>
      <c r="D236" s="75"/>
      <c r="E236" s="118" t="s">
        <v>33</v>
      </c>
      <c r="F236" s="9" t="s">
        <v>110</v>
      </c>
      <c r="G236" s="114"/>
      <c r="H236" s="115"/>
    </row>
    <row r="237" spans="2:15" ht="18.75" thickBot="1" x14ac:dyDescent="0.4">
      <c r="B237" s="135"/>
      <c r="C237" s="156"/>
      <c r="D237" s="76"/>
      <c r="E237" s="119"/>
      <c r="F237" s="11" t="s">
        <v>38</v>
      </c>
      <c r="G237" s="116"/>
      <c r="H237" s="117"/>
    </row>
    <row r="238" spans="2:15" ht="38.25" customHeight="1" x14ac:dyDescent="0.35">
      <c r="B238" s="134">
        <v>57</v>
      </c>
      <c r="C238" s="110" t="s">
        <v>95</v>
      </c>
      <c r="D238" s="14"/>
      <c r="E238" s="5" t="s">
        <v>31</v>
      </c>
      <c r="F238" s="9" t="s">
        <v>36</v>
      </c>
      <c r="G238" s="112" t="str">
        <f t="shared" ref="G238" si="7">IF(OR(K239=0,K239=4),"N/A",IF(O239&lt;=5,"Bajo",IF(AND(O239&gt;5,O239&lt;=10),"Medio",IF(AND(O239&gt;10,O239&lt;=15),"Alto","Muy Alto"))))</f>
        <v>N/A</v>
      </c>
      <c r="H238" s="113"/>
    </row>
    <row r="239" spans="2:15" ht="39" customHeight="1" x14ac:dyDescent="0.35">
      <c r="B239" s="134"/>
      <c r="C239" s="110"/>
      <c r="D239" s="75"/>
      <c r="E239" s="4" t="s">
        <v>32</v>
      </c>
      <c r="F239" s="9" t="s">
        <v>37</v>
      </c>
      <c r="G239" s="114"/>
      <c r="H239" s="115"/>
      <c r="K239" s="42">
        <v>0</v>
      </c>
      <c r="L239" s="42">
        <f t="shared" ref="L239" si="8">IF(K239=1,0,IF(K239=2,5,10))</f>
        <v>10</v>
      </c>
      <c r="M239" s="42">
        <v>0</v>
      </c>
      <c r="N239" s="42">
        <f t="shared" ref="N239" si="9">IF(M239=1,4,IF(M239=2,3,IF(M239=3,2,1)))</f>
        <v>1</v>
      </c>
      <c r="O239" s="42">
        <f t="shared" ref="O239" si="10">L239*N239</f>
        <v>10</v>
      </c>
    </row>
    <row r="240" spans="2:15" ht="43.5" customHeight="1" x14ac:dyDescent="0.35">
      <c r="B240" s="134"/>
      <c r="C240" s="110"/>
      <c r="D240" s="75"/>
      <c r="E240" s="118" t="s">
        <v>33</v>
      </c>
      <c r="F240" s="9" t="s">
        <v>110</v>
      </c>
      <c r="G240" s="114"/>
      <c r="H240" s="115"/>
    </row>
    <row r="241" spans="2:15" ht="18.75" thickBot="1" x14ac:dyDescent="0.4">
      <c r="B241" s="135"/>
      <c r="C241" s="111"/>
      <c r="D241" s="76"/>
      <c r="E241" s="119"/>
      <c r="F241" s="11" t="s">
        <v>38</v>
      </c>
      <c r="G241" s="116"/>
      <c r="H241" s="117"/>
    </row>
    <row r="242" spans="2:15" x14ac:dyDescent="0.35">
      <c r="B242" s="134">
        <v>58</v>
      </c>
      <c r="C242" s="110" t="s">
        <v>96</v>
      </c>
      <c r="D242" s="14"/>
      <c r="E242" s="5" t="s">
        <v>40</v>
      </c>
      <c r="F242" s="9" t="s">
        <v>36</v>
      </c>
      <c r="G242" s="112" t="str">
        <f t="shared" ref="G242" si="11">IF(OR(K243=0,K243=4),"N/A",IF(O243&lt;=5,"Bajo",IF(AND(O243&gt;5,O243&lt;=10),"Medio",IF(AND(O243&gt;10,O243&lt;=15),"Alto","Muy Alto"))))</f>
        <v>N/A</v>
      </c>
      <c r="H242" s="113"/>
    </row>
    <row r="243" spans="2:15" ht="32.25" customHeight="1" x14ac:dyDescent="0.35">
      <c r="B243" s="134"/>
      <c r="C243" s="110"/>
      <c r="D243" s="77"/>
      <c r="E243" s="28" t="s">
        <v>32</v>
      </c>
      <c r="F243" s="82" t="s">
        <v>37</v>
      </c>
      <c r="G243" s="114"/>
      <c r="H243" s="115"/>
      <c r="K243" s="42">
        <v>0</v>
      </c>
      <c r="L243" s="42">
        <f t="shared" ref="L243" si="12">IF(K243=1,0,IF(K243=2,5,10))</f>
        <v>10</v>
      </c>
      <c r="M243" s="42">
        <v>0</v>
      </c>
      <c r="N243" s="42">
        <f t="shared" ref="N243" si="13">IF(M243=1,4,IF(M243=2,3,IF(M243=3,2,1)))</f>
        <v>1</v>
      </c>
      <c r="O243" s="42">
        <f t="shared" ref="O243" si="14">L243*N243</f>
        <v>10</v>
      </c>
    </row>
    <row r="244" spans="2:15" ht="26.25" customHeight="1" x14ac:dyDescent="0.35">
      <c r="B244" s="134"/>
      <c r="C244" s="110"/>
      <c r="D244" s="77"/>
      <c r="E244" s="81" t="s">
        <v>33</v>
      </c>
      <c r="F244" s="82" t="s">
        <v>110</v>
      </c>
      <c r="G244" s="114"/>
      <c r="H244" s="115"/>
    </row>
    <row r="245" spans="2:15" ht="30.75" thickBot="1" x14ac:dyDescent="0.4">
      <c r="B245" s="135"/>
      <c r="C245" s="111"/>
      <c r="D245" s="78"/>
      <c r="E245" s="13" t="s">
        <v>41</v>
      </c>
      <c r="F245" s="11" t="s">
        <v>38</v>
      </c>
      <c r="G245" s="116"/>
      <c r="H245" s="117"/>
    </row>
    <row r="246" spans="2:15" x14ac:dyDescent="0.35">
      <c r="B246" s="134">
        <v>59</v>
      </c>
      <c r="C246" s="110" t="s">
        <v>97</v>
      </c>
      <c r="D246" s="14"/>
      <c r="E246" s="5" t="s">
        <v>31</v>
      </c>
      <c r="F246" s="9" t="s">
        <v>36</v>
      </c>
      <c r="G246" s="112" t="str">
        <f t="shared" ref="G246" si="15">IF(OR(K247=0,K247=4),"N/A",IF(O247&lt;=5,"Bajo",IF(AND(O247&gt;5,O247&lt;=10),"Medio",IF(AND(O247&gt;10,O247&lt;=15),"Alto","Muy Alto"))))</f>
        <v>N/A</v>
      </c>
      <c r="H246" s="113"/>
    </row>
    <row r="247" spans="2:15" ht="28.5" customHeight="1" x14ac:dyDescent="0.35">
      <c r="B247" s="134"/>
      <c r="C247" s="110"/>
      <c r="D247" s="75"/>
      <c r="E247" s="81" t="s">
        <v>32</v>
      </c>
      <c r="F247" s="9" t="s">
        <v>37</v>
      </c>
      <c r="G247" s="114"/>
      <c r="H247" s="115"/>
      <c r="K247" s="42">
        <v>0</v>
      </c>
      <c r="L247" s="42">
        <f t="shared" ref="L247" si="16">IF(K247=1,0,IF(K247=2,5,10))</f>
        <v>10</v>
      </c>
      <c r="M247" s="42">
        <v>0</v>
      </c>
      <c r="N247" s="42">
        <f t="shared" ref="N247" si="17">IF(M247=1,4,IF(M247=2,3,IF(M247=3,2,1)))</f>
        <v>1</v>
      </c>
      <c r="O247" s="42">
        <f t="shared" ref="O247" si="18">L247*N247</f>
        <v>10</v>
      </c>
    </row>
    <row r="248" spans="2:15" ht="27.75" customHeight="1" x14ac:dyDescent="0.35">
      <c r="B248" s="134"/>
      <c r="C248" s="110"/>
      <c r="D248" s="75"/>
      <c r="E248" s="118" t="s">
        <v>33</v>
      </c>
      <c r="F248" s="9" t="s">
        <v>110</v>
      </c>
      <c r="G248" s="114"/>
      <c r="H248" s="115"/>
    </row>
    <row r="249" spans="2:15" ht="18.75" thickBot="1" x14ac:dyDescent="0.4">
      <c r="B249" s="135"/>
      <c r="C249" s="111"/>
      <c r="D249" s="76"/>
      <c r="E249" s="119"/>
      <c r="F249" s="11" t="s">
        <v>38</v>
      </c>
      <c r="G249" s="116"/>
      <c r="H249" s="117"/>
    </row>
    <row r="250" spans="2:15" ht="45.75" customHeight="1" x14ac:dyDescent="0.35">
      <c r="B250" s="134">
        <v>60</v>
      </c>
      <c r="C250" s="110" t="s">
        <v>99</v>
      </c>
      <c r="D250" s="14"/>
      <c r="E250" s="5" t="s">
        <v>31</v>
      </c>
      <c r="F250" s="9" t="s">
        <v>36</v>
      </c>
      <c r="G250" s="112" t="str">
        <f t="shared" ref="G250" si="19">IF(OR(K251=0,K251=4),"N/A",IF(O251&lt;=5,"Bajo",IF(AND(O251&gt;5,O251&lt;=10),"Medio",IF(AND(O251&gt;10,O251&lt;=15),"Alto","Muy Alto"))))</f>
        <v>N/A</v>
      </c>
      <c r="H250" s="113"/>
    </row>
    <row r="251" spans="2:15" ht="50.25" customHeight="1" x14ac:dyDescent="0.35">
      <c r="B251" s="134"/>
      <c r="C251" s="110"/>
      <c r="D251" s="75"/>
      <c r="E251" s="4" t="s">
        <v>32</v>
      </c>
      <c r="F251" s="9" t="s">
        <v>37</v>
      </c>
      <c r="G251" s="114"/>
      <c r="H251" s="115"/>
      <c r="K251" s="42">
        <v>0</v>
      </c>
      <c r="L251" s="42">
        <f t="shared" ref="L251" si="20">IF(K251=1,0,IF(K251=2,5,10))</f>
        <v>10</v>
      </c>
      <c r="M251" s="42">
        <v>0</v>
      </c>
      <c r="N251" s="42">
        <f t="shared" ref="N251" si="21">IF(M251=1,4,IF(M251=2,3,IF(M251=3,2,1)))</f>
        <v>1</v>
      </c>
      <c r="O251" s="42">
        <f t="shared" ref="O251" si="22">L251*N251</f>
        <v>10</v>
      </c>
    </row>
    <row r="252" spans="2:15" ht="45.75" customHeight="1" x14ac:dyDescent="0.35">
      <c r="B252" s="134"/>
      <c r="C252" s="110"/>
      <c r="D252" s="75"/>
      <c r="E252" s="118" t="s">
        <v>33</v>
      </c>
      <c r="F252" s="9" t="s">
        <v>110</v>
      </c>
      <c r="G252" s="114"/>
      <c r="H252" s="115"/>
    </row>
    <row r="253" spans="2:15" ht="18.75" thickBot="1" x14ac:dyDescent="0.4">
      <c r="B253" s="135"/>
      <c r="C253" s="111"/>
      <c r="D253" s="76"/>
      <c r="E253" s="119"/>
      <c r="F253" s="11" t="s">
        <v>38</v>
      </c>
      <c r="G253" s="116"/>
      <c r="H253" s="117"/>
    </row>
    <row r="254" spans="2:15" x14ac:dyDescent="0.35">
      <c r="B254" s="134">
        <v>61</v>
      </c>
      <c r="C254" s="110" t="s">
        <v>29</v>
      </c>
      <c r="D254" s="14"/>
      <c r="E254" s="5" t="s">
        <v>31</v>
      </c>
      <c r="F254" s="9" t="s">
        <v>36</v>
      </c>
      <c r="G254" s="112" t="str">
        <f t="shared" ref="G254" si="23">IF(OR(K255=0,K255=4),"N/A",IF(O255&lt;=5,"Bajo",IF(AND(O255&gt;5,O255&lt;=10),"Medio",IF(AND(O255&gt;10,O255&lt;=15),"Alto","Muy Alto"))))</f>
        <v>N/A</v>
      </c>
      <c r="H254" s="113"/>
    </row>
    <row r="255" spans="2:15" x14ac:dyDescent="0.35">
      <c r="B255" s="134"/>
      <c r="C255" s="110"/>
      <c r="D255" s="75"/>
      <c r="E255" s="81" t="s">
        <v>32</v>
      </c>
      <c r="F255" s="9" t="s">
        <v>37</v>
      </c>
      <c r="G255" s="114"/>
      <c r="H255" s="115"/>
      <c r="K255" s="42">
        <v>0</v>
      </c>
      <c r="L255" s="42">
        <f t="shared" ref="L255" si="24">IF(K255=1,0,IF(K255=2,5,10))</f>
        <v>10</v>
      </c>
      <c r="M255" s="42">
        <v>0</v>
      </c>
      <c r="N255" s="42">
        <f t="shared" ref="N255" si="25">IF(M255=1,4,IF(M255=2,3,IF(M255=3,2,1)))</f>
        <v>1</v>
      </c>
      <c r="O255" s="42">
        <f t="shared" ref="O255" si="26">L255*N255</f>
        <v>10</v>
      </c>
    </row>
    <row r="256" spans="2:15" x14ac:dyDescent="0.35">
      <c r="B256" s="134"/>
      <c r="C256" s="110"/>
      <c r="D256" s="75"/>
      <c r="E256" s="118" t="s">
        <v>33</v>
      </c>
      <c r="F256" s="9" t="s">
        <v>110</v>
      </c>
      <c r="G256" s="114"/>
      <c r="H256" s="115"/>
    </row>
    <row r="257" spans="2:15" ht="18.75" thickBot="1" x14ac:dyDescent="0.4">
      <c r="B257" s="135"/>
      <c r="C257" s="111"/>
      <c r="D257" s="76"/>
      <c r="E257" s="119"/>
      <c r="F257" s="11" t="s">
        <v>38</v>
      </c>
      <c r="G257" s="116"/>
      <c r="H257" s="117"/>
    </row>
    <row r="258" spans="2:15" ht="26.25" customHeight="1" x14ac:dyDescent="0.35">
      <c r="B258" s="134">
        <v>62</v>
      </c>
      <c r="C258" s="110" t="s">
        <v>100</v>
      </c>
      <c r="D258" s="14"/>
      <c r="E258" s="5" t="s">
        <v>31</v>
      </c>
      <c r="F258" s="9" t="s">
        <v>36</v>
      </c>
      <c r="G258" s="112" t="str">
        <f t="shared" ref="G258" si="27">IF(OR(K259=0,K259=4),"N/A",IF(O259&lt;=5,"Bajo",IF(AND(O259&gt;5,O259&lt;=10),"Medio",IF(AND(O259&gt;10,O259&lt;=15),"Alto","Muy Alto"))))</f>
        <v>N/A</v>
      </c>
      <c r="H258" s="113"/>
    </row>
    <row r="259" spans="2:15" ht="46.5" customHeight="1" x14ac:dyDescent="0.35">
      <c r="B259" s="134"/>
      <c r="C259" s="110"/>
      <c r="D259" s="75"/>
      <c r="E259" s="4" t="s">
        <v>32</v>
      </c>
      <c r="F259" s="9" t="s">
        <v>37</v>
      </c>
      <c r="G259" s="114"/>
      <c r="H259" s="115"/>
      <c r="K259" s="42">
        <v>0</v>
      </c>
      <c r="L259" s="42">
        <f t="shared" ref="L259" si="28">IF(K259=1,0,IF(K259=2,5,10))</f>
        <v>10</v>
      </c>
      <c r="M259" s="42">
        <v>0</v>
      </c>
      <c r="N259" s="42">
        <f t="shared" ref="N259" si="29">IF(M259=1,4,IF(M259=2,3,IF(M259=3,2,1)))</f>
        <v>1</v>
      </c>
      <c r="O259" s="42">
        <f t="shared" ref="O259" si="30">L259*N259</f>
        <v>10</v>
      </c>
    </row>
    <row r="260" spans="2:15" ht="35.25" customHeight="1" x14ac:dyDescent="0.35">
      <c r="B260" s="134"/>
      <c r="C260" s="110"/>
      <c r="D260" s="75"/>
      <c r="E260" s="118" t="s">
        <v>33</v>
      </c>
      <c r="F260" s="9" t="s">
        <v>110</v>
      </c>
      <c r="G260" s="114"/>
      <c r="H260" s="115"/>
    </row>
    <row r="261" spans="2:15" ht="18.75" thickBot="1" x14ac:dyDescent="0.4">
      <c r="B261" s="135"/>
      <c r="C261" s="111"/>
      <c r="D261" s="76"/>
      <c r="E261" s="119"/>
      <c r="F261" s="11" t="s">
        <v>38</v>
      </c>
      <c r="G261" s="116"/>
      <c r="H261" s="117"/>
    </row>
    <row r="262" spans="2:15" x14ac:dyDescent="0.35">
      <c r="B262" s="134">
        <v>63</v>
      </c>
      <c r="C262" s="110" t="s">
        <v>101</v>
      </c>
      <c r="D262" s="14"/>
      <c r="E262" s="5" t="s">
        <v>31</v>
      </c>
      <c r="F262" s="9" t="s">
        <v>36</v>
      </c>
      <c r="G262" s="112" t="str">
        <f t="shared" ref="G262" si="31">IF(OR(K263=0,K263=4),"N/A",IF(O263&lt;=5,"Bajo",IF(AND(O263&gt;5,O263&lt;=10),"Medio",IF(AND(O263&gt;10,O263&lt;=15),"Alto","Muy Alto"))))</f>
        <v>N/A</v>
      </c>
      <c r="H262" s="113"/>
    </row>
    <row r="263" spans="2:15" x14ac:dyDescent="0.35">
      <c r="B263" s="134"/>
      <c r="C263" s="110"/>
      <c r="D263" s="75"/>
      <c r="E263" s="4" t="s">
        <v>32</v>
      </c>
      <c r="F263" s="9" t="s">
        <v>37</v>
      </c>
      <c r="G263" s="114"/>
      <c r="H263" s="115"/>
      <c r="K263" s="42">
        <v>0</v>
      </c>
      <c r="L263" s="42">
        <f t="shared" ref="L263" si="32">IF(K263=1,0,IF(K263=2,5,10))</f>
        <v>10</v>
      </c>
      <c r="M263" s="42">
        <v>0</v>
      </c>
      <c r="N263" s="42">
        <f t="shared" ref="N263" si="33">IF(M263=1,4,IF(M263=2,3,IF(M263=3,2,1)))</f>
        <v>1</v>
      </c>
      <c r="O263" s="42">
        <f t="shared" ref="O263" si="34">L263*N263</f>
        <v>10</v>
      </c>
    </row>
    <row r="264" spans="2:15" x14ac:dyDescent="0.35">
      <c r="B264" s="134"/>
      <c r="C264" s="110"/>
      <c r="D264" s="75"/>
      <c r="E264" s="118" t="s">
        <v>33</v>
      </c>
      <c r="F264" s="9" t="s">
        <v>110</v>
      </c>
      <c r="G264" s="114"/>
      <c r="H264" s="115"/>
    </row>
    <row r="265" spans="2:15" ht="18.75" thickBot="1" x14ac:dyDescent="0.4">
      <c r="B265" s="135"/>
      <c r="C265" s="111"/>
      <c r="D265" s="76"/>
      <c r="E265" s="119"/>
      <c r="F265" s="11" t="s">
        <v>38</v>
      </c>
      <c r="G265" s="116"/>
      <c r="H265" s="117"/>
    </row>
    <row r="266" spans="2:15" ht="25.5" customHeight="1" x14ac:dyDescent="0.35">
      <c r="B266" s="134">
        <v>64</v>
      </c>
      <c r="C266" s="110" t="s">
        <v>102</v>
      </c>
      <c r="D266" s="14"/>
      <c r="E266" s="5" t="s">
        <v>31</v>
      </c>
      <c r="F266" s="9" t="s">
        <v>36</v>
      </c>
      <c r="G266" s="112" t="str">
        <f t="shared" ref="G266" si="35">IF(OR(K267=0,K267=4),"N/A",IF(O267&lt;=5,"Bajo",IF(AND(O267&gt;5,O267&lt;=10),"Medio",IF(AND(O267&gt;10,O267&lt;=15),"Alto","Muy Alto"))))</f>
        <v>N/A</v>
      </c>
      <c r="H266" s="113"/>
    </row>
    <row r="267" spans="2:15" ht="35.25" customHeight="1" x14ac:dyDescent="0.35">
      <c r="B267" s="134"/>
      <c r="C267" s="110"/>
      <c r="D267" s="75"/>
      <c r="E267" s="4" t="s">
        <v>32</v>
      </c>
      <c r="F267" s="9" t="s">
        <v>37</v>
      </c>
      <c r="G267" s="114"/>
      <c r="H267" s="115"/>
      <c r="K267" s="42">
        <v>0</v>
      </c>
      <c r="L267" s="42">
        <f t="shared" ref="L267" si="36">IF(K267=1,0,IF(K267=2,5,10))</f>
        <v>10</v>
      </c>
      <c r="M267" s="42">
        <v>0</v>
      </c>
      <c r="N267" s="42">
        <f t="shared" ref="N267" si="37">IF(M267=1,4,IF(M267=2,3,IF(M267=3,2,1)))</f>
        <v>1</v>
      </c>
      <c r="O267" s="42">
        <f t="shared" ref="O267" si="38">L267*N267</f>
        <v>10</v>
      </c>
    </row>
    <row r="268" spans="2:15" ht="30.75" customHeight="1" x14ac:dyDescent="0.35">
      <c r="B268" s="134"/>
      <c r="C268" s="110"/>
      <c r="D268" s="75"/>
      <c r="E268" s="118" t="s">
        <v>33</v>
      </c>
      <c r="F268" s="9" t="s">
        <v>110</v>
      </c>
      <c r="G268" s="114"/>
      <c r="H268" s="115"/>
    </row>
    <row r="269" spans="2:15" ht="18.75" thickBot="1" x14ac:dyDescent="0.4">
      <c r="B269" s="135"/>
      <c r="C269" s="111"/>
      <c r="D269" s="76"/>
      <c r="E269" s="119"/>
      <c r="F269" s="11" t="s">
        <v>38</v>
      </c>
      <c r="G269" s="116"/>
      <c r="H269" s="117"/>
    </row>
    <row r="270" spans="2:15" x14ac:dyDescent="0.35">
      <c r="B270" s="134">
        <v>65</v>
      </c>
      <c r="C270" s="110" t="s">
        <v>43</v>
      </c>
      <c r="D270" s="14"/>
      <c r="E270" s="5" t="s">
        <v>31</v>
      </c>
      <c r="F270" s="9" t="s">
        <v>36</v>
      </c>
      <c r="G270" s="112" t="str">
        <f t="shared" ref="G270" si="39">IF(OR(K271=0,K271=4),"N/A",IF(O271&lt;=5,"Bajo",IF(AND(O271&gt;5,O271&lt;=10),"Medio",IF(AND(O271&gt;10,O271&lt;=15),"Alto","Muy Alto"))))</f>
        <v>N/A</v>
      </c>
      <c r="H270" s="113"/>
    </row>
    <row r="271" spans="2:15" x14ac:dyDescent="0.35">
      <c r="B271" s="134"/>
      <c r="C271" s="110"/>
      <c r="D271" s="75"/>
      <c r="E271" s="4" t="s">
        <v>32</v>
      </c>
      <c r="F271" s="9" t="s">
        <v>37</v>
      </c>
      <c r="G271" s="114"/>
      <c r="H271" s="115"/>
      <c r="K271" s="42">
        <v>0</v>
      </c>
      <c r="L271" s="42">
        <f t="shared" ref="L271" si="40">IF(K271=1,0,IF(K271=2,5,10))</f>
        <v>10</v>
      </c>
      <c r="M271" s="42">
        <v>0</v>
      </c>
      <c r="N271" s="42">
        <f t="shared" ref="N271" si="41">IF(M271=1,4,IF(M271=2,3,IF(M271=3,2,1)))</f>
        <v>1</v>
      </c>
      <c r="O271" s="42">
        <f t="shared" ref="O271" si="42">L271*N271</f>
        <v>10</v>
      </c>
    </row>
    <row r="272" spans="2:15" x14ac:dyDescent="0.35">
      <c r="B272" s="134"/>
      <c r="C272" s="110"/>
      <c r="D272" s="75"/>
      <c r="E272" s="118" t="s">
        <v>33</v>
      </c>
      <c r="F272" s="9" t="s">
        <v>110</v>
      </c>
      <c r="G272" s="114"/>
      <c r="H272" s="115"/>
    </row>
    <row r="273" spans="2:15" ht="18.75" thickBot="1" x14ac:dyDescent="0.4">
      <c r="B273" s="135"/>
      <c r="C273" s="111"/>
      <c r="D273" s="76"/>
      <c r="E273" s="119"/>
      <c r="F273" s="11" t="s">
        <v>38</v>
      </c>
      <c r="G273" s="116"/>
      <c r="H273" s="117"/>
    </row>
    <row r="274" spans="2:15" x14ac:dyDescent="0.35">
      <c r="B274" s="134">
        <v>66</v>
      </c>
      <c r="C274" s="110" t="s">
        <v>103</v>
      </c>
      <c r="D274" s="14"/>
      <c r="E274" s="5" t="s">
        <v>31</v>
      </c>
      <c r="F274" s="9" t="s">
        <v>36</v>
      </c>
      <c r="G274" s="112" t="str">
        <f t="shared" ref="G274" si="43">IF(OR(K275=0,K275=4),"N/A",IF(O275&lt;=5,"Bajo",IF(AND(O275&gt;5,O275&lt;=10),"Medio",IF(AND(O275&gt;10,O275&lt;=15),"Alto","Muy Alto"))))</f>
        <v>N/A</v>
      </c>
      <c r="H274" s="113"/>
    </row>
    <row r="275" spans="2:15" ht="24" customHeight="1" x14ac:dyDescent="0.35">
      <c r="B275" s="134"/>
      <c r="C275" s="110"/>
      <c r="D275" s="75"/>
      <c r="E275" s="81" t="s">
        <v>32</v>
      </c>
      <c r="F275" s="9" t="s">
        <v>37</v>
      </c>
      <c r="G275" s="114"/>
      <c r="H275" s="115"/>
      <c r="K275" s="42">
        <v>0</v>
      </c>
      <c r="L275" s="42">
        <f t="shared" ref="L275" si="44">IF(K275=1,0,IF(K275=2,5,10))</f>
        <v>10</v>
      </c>
      <c r="M275" s="42">
        <v>0</v>
      </c>
      <c r="N275" s="42">
        <f t="shared" ref="N275" si="45">IF(M275=1,4,IF(M275=2,3,IF(M275=3,2,1)))</f>
        <v>1</v>
      </c>
      <c r="O275" s="42">
        <f t="shared" ref="O275" si="46">L275*N275</f>
        <v>10</v>
      </c>
    </row>
    <row r="276" spans="2:15" ht="24.75" customHeight="1" x14ac:dyDescent="0.35">
      <c r="B276" s="134"/>
      <c r="C276" s="110"/>
      <c r="D276" s="75"/>
      <c r="E276" s="118" t="s">
        <v>33</v>
      </c>
      <c r="F276" s="9" t="s">
        <v>110</v>
      </c>
      <c r="G276" s="114"/>
      <c r="H276" s="115"/>
    </row>
    <row r="277" spans="2:15" ht="18.75" thickBot="1" x14ac:dyDescent="0.4">
      <c r="B277" s="135"/>
      <c r="C277" s="111"/>
      <c r="D277" s="76"/>
      <c r="E277" s="119"/>
      <c r="F277" s="11" t="s">
        <v>38</v>
      </c>
      <c r="G277" s="116"/>
      <c r="H277" s="117"/>
    </row>
    <row r="278" spans="2:15" ht="31.5" customHeight="1" x14ac:dyDescent="0.35">
      <c r="B278" s="134">
        <v>67</v>
      </c>
      <c r="C278" s="110" t="s">
        <v>44</v>
      </c>
      <c r="D278" s="14"/>
      <c r="E278" s="5" t="s">
        <v>31</v>
      </c>
      <c r="F278" s="9" t="s">
        <v>36</v>
      </c>
      <c r="G278" s="112" t="str">
        <f t="shared" ref="G278" si="47">IF(OR(K279=0,K279=4),"N/A",IF(O279&lt;=5,"Bajo",IF(AND(O279&gt;5,O279&lt;=10),"Medio",IF(AND(O279&gt;10,O279&lt;=15),"Alto","Muy Alto"))))</f>
        <v>N/A</v>
      </c>
      <c r="H278" s="113"/>
    </row>
    <row r="279" spans="2:15" ht="41.25" customHeight="1" x14ac:dyDescent="0.35">
      <c r="B279" s="134"/>
      <c r="C279" s="110"/>
      <c r="D279" s="75"/>
      <c r="E279" s="4" t="s">
        <v>32</v>
      </c>
      <c r="F279" s="9" t="s">
        <v>37</v>
      </c>
      <c r="G279" s="114"/>
      <c r="H279" s="115"/>
      <c r="K279" s="42">
        <v>0</v>
      </c>
      <c r="L279" s="42">
        <f t="shared" ref="L279" si="48">IF(K279=1,0,IF(K279=2,5,10))</f>
        <v>10</v>
      </c>
      <c r="M279" s="42">
        <v>0</v>
      </c>
      <c r="N279" s="42">
        <f t="shared" ref="N279" si="49">IF(M279=1,4,IF(M279=2,3,IF(M279=3,2,1)))</f>
        <v>1</v>
      </c>
      <c r="O279" s="42">
        <f t="shared" ref="O279" si="50">L279*N279</f>
        <v>10</v>
      </c>
    </row>
    <row r="280" spans="2:15" ht="39" customHeight="1" x14ac:dyDescent="0.35">
      <c r="B280" s="134"/>
      <c r="C280" s="110"/>
      <c r="D280" s="75"/>
      <c r="E280" s="118" t="s">
        <v>33</v>
      </c>
      <c r="F280" s="9" t="s">
        <v>110</v>
      </c>
      <c r="G280" s="114"/>
      <c r="H280" s="115"/>
    </row>
    <row r="281" spans="2:15" ht="18.75" thickBot="1" x14ac:dyDescent="0.4">
      <c r="B281" s="135"/>
      <c r="C281" s="111"/>
      <c r="D281" s="76"/>
      <c r="E281" s="119"/>
      <c r="F281" s="11" t="s">
        <v>38</v>
      </c>
      <c r="G281" s="116"/>
      <c r="H281" s="117"/>
    </row>
    <row r="282" spans="2:15" x14ac:dyDescent="0.35">
      <c r="B282" s="134">
        <v>68</v>
      </c>
      <c r="C282" s="110" t="s">
        <v>23</v>
      </c>
      <c r="D282" s="14"/>
      <c r="E282" s="5" t="s">
        <v>31</v>
      </c>
      <c r="F282" s="9" t="s">
        <v>36</v>
      </c>
      <c r="G282" s="112" t="str">
        <f t="shared" ref="G282" si="51">IF(OR(K283=0,K283=4),"N/A",IF(O283&lt;=5,"Bajo",IF(AND(O283&gt;5,O283&lt;=10),"Medio",IF(AND(O283&gt;10,O283&lt;=15),"Alto","Muy Alto"))))</f>
        <v>N/A</v>
      </c>
      <c r="H282" s="113"/>
    </row>
    <row r="283" spans="2:15" ht="24.75" customHeight="1" x14ac:dyDescent="0.35">
      <c r="B283" s="134"/>
      <c r="C283" s="110"/>
      <c r="D283" s="75"/>
      <c r="E283" s="81" t="s">
        <v>32</v>
      </c>
      <c r="F283" s="9" t="s">
        <v>37</v>
      </c>
      <c r="G283" s="114"/>
      <c r="H283" s="115"/>
      <c r="K283" s="42">
        <v>0</v>
      </c>
      <c r="L283" s="42">
        <f t="shared" ref="L283" si="52">IF(K283=1,0,IF(K283=2,5,10))</f>
        <v>10</v>
      </c>
      <c r="M283" s="42">
        <v>0</v>
      </c>
      <c r="N283" s="42">
        <f t="shared" ref="N283" si="53">IF(M283=1,4,IF(M283=2,3,IF(M283=3,2,1)))</f>
        <v>1</v>
      </c>
      <c r="O283" s="42">
        <f t="shared" ref="O283" si="54">L283*N283</f>
        <v>10</v>
      </c>
    </row>
    <row r="284" spans="2:15" x14ac:dyDescent="0.35">
      <c r="B284" s="134"/>
      <c r="C284" s="110"/>
      <c r="D284" s="75"/>
      <c r="E284" s="118" t="s">
        <v>33</v>
      </c>
      <c r="F284" s="9" t="s">
        <v>110</v>
      </c>
      <c r="G284" s="114"/>
      <c r="H284" s="115"/>
    </row>
    <row r="285" spans="2:15" ht="18.75" thickBot="1" x14ac:dyDescent="0.4">
      <c r="B285" s="135"/>
      <c r="C285" s="111"/>
      <c r="D285" s="76"/>
      <c r="E285" s="119"/>
      <c r="F285" s="11" t="s">
        <v>38</v>
      </c>
      <c r="G285" s="116"/>
      <c r="H285" s="117"/>
    </row>
    <row r="286" spans="2:15" customFormat="1" ht="15" x14ac:dyDescent="0.25"/>
    <row r="287" spans="2:15" customFormat="1" ht="15" hidden="1" x14ac:dyDescent="0.25"/>
    <row r="288" spans="2:15" customFormat="1" ht="15" hidden="1" x14ac:dyDescent="0.25"/>
    <row r="289" customFormat="1" ht="15" hidden="1" x14ac:dyDescent="0.25"/>
    <row r="290" customFormat="1" ht="15" hidden="1" x14ac:dyDescent="0.25"/>
    <row r="291" customFormat="1" ht="15" hidden="1" x14ac:dyDescent="0.25"/>
    <row r="292" customFormat="1" ht="15" hidden="1" x14ac:dyDescent="0.25"/>
    <row r="293" customFormat="1" ht="15" hidden="1" x14ac:dyDescent="0.25"/>
    <row r="294" customFormat="1" ht="15" hidden="1" x14ac:dyDescent="0.25"/>
    <row r="295" customFormat="1" ht="15" hidden="1" x14ac:dyDescent="0.25"/>
    <row r="296" customFormat="1" ht="15" hidden="1" x14ac:dyDescent="0.25"/>
    <row r="297" customFormat="1" ht="15" hidden="1" x14ac:dyDescent="0.25"/>
    <row r="298" customFormat="1" ht="15" hidden="1" x14ac:dyDescent="0.25"/>
    <row r="299" customFormat="1" ht="15" hidden="1" x14ac:dyDescent="0.25"/>
    <row r="300" customFormat="1" ht="15" hidden="1" x14ac:dyDescent="0.25"/>
    <row r="301" customFormat="1" ht="15" hidden="1" x14ac:dyDescent="0.25"/>
    <row r="302" customFormat="1" ht="15" hidden="1" x14ac:dyDescent="0.25"/>
    <row r="303" customFormat="1" ht="15" hidden="1" x14ac:dyDescent="0.25"/>
    <row r="304" customFormat="1" ht="15" hidden="1" x14ac:dyDescent="0.25"/>
    <row r="305" customFormat="1" ht="15" hidden="1" x14ac:dyDescent="0.25"/>
    <row r="306" customFormat="1" ht="15" hidden="1" x14ac:dyDescent="0.25"/>
    <row r="307" customFormat="1" ht="15" hidden="1" x14ac:dyDescent="0.25"/>
    <row r="308" customFormat="1" ht="15" hidden="1" x14ac:dyDescent="0.25"/>
    <row r="309" customFormat="1" ht="15" hidden="1" x14ac:dyDescent="0.25"/>
    <row r="310" customFormat="1" ht="15" hidden="1" x14ac:dyDescent="0.25"/>
    <row r="311" customFormat="1" ht="15" hidden="1" x14ac:dyDescent="0.25"/>
    <row r="312" customFormat="1" ht="15" hidden="1" x14ac:dyDescent="0.25"/>
    <row r="313" customFormat="1" ht="15" hidden="1" x14ac:dyDescent="0.25"/>
    <row r="314" customFormat="1" ht="15" hidden="1" x14ac:dyDescent="0.25"/>
    <row r="315" customFormat="1" ht="15" hidden="1" x14ac:dyDescent="0.25"/>
    <row r="316" customFormat="1" ht="15" hidden="1" x14ac:dyDescent="0.25"/>
    <row r="317" customFormat="1" ht="15" hidden="1" x14ac:dyDescent="0.25"/>
    <row r="318" customFormat="1" ht="15" hidden="1" x14ac:dyDescent="0.25"/>
    <row r="319" customFormat="1" ht="15" hidden="1" x14ac:dyDescent="0.25"/>
    <row r="320" customFormat="1" ht="15" hidden="1" x14ac:dyDescent="0.25"/>
    <row r="321" customFormat="1" ht="15" hidden="1" x14ac:dyDescent="0.25"/>
    <row r="322" customFormat="1" ht="15" hidden="1" x14ac:dyDescent="0.25"/>
    <row r="323" customFormat="1" ht="15" hidden="1" x14ac:dyDescent="0.25"/>
    <row r="324" customFormat="1" ht="15" hidden="1" x14ac:dyDescent="0.25"/>
    <row r="325" customFormat="1" ht="15" hidden="1" x14ac:dyDescent="0.25"/>
    <row r="326" hidden="1" x14ac:dyDescent="0.35"/>
  </sheetData>
  <sheetProtection algorithmName="SHA-512" hashValue="p6A6yt57ecr0tlsZMKTrdH4pggK0Xwv6bhlZwroRpL/pKc/1LliWT+41fKsL3hmJN15IgKhE6Bm+RiE1IOIHwA==" saltValue="r/q8sfE9F6VZwHmCLVkz/g==" spinCount="100000" sheet="1" objects="1" scenarios="1"/>
  <mergeCells count="273">
    <mergeCell ref="C278:C281"/>
    <mergeCell ref="G278:H281"/>
    <mergeCell ref="E280:E281"/>
    <mergeCell ref="C282:C285"/>
    <mergeCell ref="G282:H285"/>
    <mergeCell ref="E284:E285"/>
    <mergeCell ref="C266:C269"/>
    <mergeCell ref="G266:H269"/>
    <mergeCell ref="E268:E269"/>
    <mergeCell ref="C270:C273"/>
    <mergeCell ref="G270:H273"/>
    <mergeCell ref="E272:E273"/>
    <mergeCell ref="C274:C277"/>
    <mergeCell ref="G274:H277"/>
    <mergeCell ref="E276:E277"/>
    <mergeCell ref="C238:C241"/>
    <mergeCell ref="G238:H241"/>
    <mergeCell ref="E240:E241"/>
    <mergeCell ref="C242:C245"/>
    <mergeCell ref="G242:H245"/>
    <mergeCell ref="C246:C249"/>
    <mergeCell ref="G246:H249"/>
    <mergeCell ref="E248:E249"/>
    <mergeCell ref="C250:C253"/>
    <mergeCell ref="G250:H253"/>
    <mergeCell ref="E252:E253"/>
    <mergeCell ref="C254:C257"/>
    <mergeCell ref="G254:H257"/>
    <mergeCell ref="E256:E257"/>
    <mergeCell ref="C258:C261"/>
    <mergeCell ref="G258:H261"/>
    <mergeCell ref="E260:E261"/>
    <mergeCell ref="C262:C265"/>
    <mergeCell ref="G262:H265"/>
    <mergeCell ref="E264:E265"/>
    <mergeCell ref="B274:B277"/>
    <mergeCell ref="B278:B281"/>
    <mergeCell ref="B282:B285"/>
    <mergeCell ref="B238:B241"/>
    <mergeCell ref="B242:B245"/>
    <mergeCell ref="B246:B249"/>
    <mergeCell ref="B250:B253"/>
    <mergeCell ref="B254:B257"/>
    <mergeCell ref="B258:B261"/>
    <mergeCell ref="B262:B265"/>
    <mergeCell ref="B266:B269"/>
    <mergeCell ref="B270:B273"/>
    <mergeCell ref="G78:H81"/>
    <mergeCell ref="B95:B98"/>
    <mergeCell ref="C95:C98"/>
    <mergeCell ref="G95:H98"/>
    <mergeCell ref="E97:E98"/>
    <mergeCell ref="B234:B237"/>
    <mergeCell ref="C234:C237"/>
    <mergeCell ref="G234:H237"/>
    <mergeCell ref="E236:E237"/>
    <mergeCell ref="E227:E228"/>
    <mergeCell ref="G202:H205"/>
    <mergeCell ref="G206:H209"/>
    <mergeCell ref="G210:H213"/>
    <mergeCell ref="G214:H217"/>
    <mergeCell ref="G218:H221"/>
    <mergeCell ref="G150:H153"/>
    <mergeCell ref="G154:H157"/>
    <mergeCell ref="G158:H161"/>
    <mergeCell ref="G162:H165"/>
    <mergeCell ref="G166:H169"/>
    <mergeCell ref="G170:H173"/>
    <mergeCell ref="G174:H177"/>
    <mergeCell ref="E232:E233"/>
    <mergeCell ref="G91:H94"/>
    <mergeCell ref="B4:H4"/>
    <mergeCell ref="G222:H225"/>
    <mergeCell ref="G226:H229"/>
    <mergeCell ref="G230:H233"/>
    <mergeCell ref="B82:H82"/>
    <mergeCell ref="B99:H99"/>
    <mergeCell ref="B112:H112"/>
    <mergeCell ref="B121:H121"/>
    <mergeCell ref="C87:C90"/>
    <mergeCell ref="E88:E89"/>
    <mergeCell ref="C117:C120"/>
    <mergeCell ref="C126:C129"/>
    <mergeCell ref="C134:C137"/>
    <mergeCell ref="C166:C169"/>
    <mergeCell ref="C186:C189"/>
    <mergeCell ref="E187:E188"/>
    <mergeCell ref="C190:C193"/>
    <mergeCell ref="C218:C221"/>
    <mergeCell ref="C222:C225"/>
    <mergeCell ref="C230:C233"/>
    <mergeCell ref="G186:H189"/>
    <mergeCell ref="G190:H193"/>
    <mergeCell ref="G194:H197"/>
    <mergeCell ref="G198:H201"/>
    <mergeCell ref="B61:H61"/>
    <mergeCell ref="G37:H40"/>
    <mergeCell ref="G41:H44"/>
    <mergeCell ref="G62:H65"/>
    <mergeCell ref="G66:H69"/>
    <mergeCell ref="G70:H73"/>
    <mergeCell ref="G74:H77"/>
    <mergeCell ref="G83:H86"/>
    <mergeCell ref="G87:H90"/>
    <mergeCell ref="B83:B86"/>
    <mergeCell ref="C83:C86"/>
    <mergeCell ref="C70:C73"/>
    <mergeCell ref="B49:B52"/>
    <mergeCell ref="C49:C52"/>
    <mergeCell ref="B53:B56"/>
    <mergeCell ref="C53:C56"/>
    <mergeCell ref="B57:B60"/>
    <mergeCell ref="B70:B73"/>
    <mergeCell ref="B74:B77"/>
    <mergeCell ref="C74:C77"/>
    <mergeCell ref="B66:B69"/>
    <mergeCell ref="C66:C69"/>
    <mergeCell ref="B62:B65"/>
    <mergeCell ref="C62:C65"/>
    <mergeCell ref="G100:H103"/>
    <mergeCell ref="G104:H107"/>
    <mergeCell ref="G108:H111"/>
    <mergeCell ref="G113:H116"/>
    <mergeCell ref="G117:H120"/>
    <mergeCell ref="G122:H125"/>
    <mergeCell ref="G126:H129"/>
    <mergeCell ref="G130:H133"/>
    <mergeCell ref="G134:H137"/>
    <mergeCell ref="G138:H141"/>
    <mergeCell ref="G142:H145"/>
    <mergeCell ref="B78:B81"/>
    <mergeCell ref="C78:C81"/>
    <mergeCell ref="E216:E217"/>
    <mergeCell ref="E220:E221"/>
    <mergeCell ref="E224:E225"/>
    <mergeCell ref="E160:E161"/>
    <mergeCell ref="E164:E165"/>
    <mergeCell ref="E172:E173"/>
    <mergeCell ref="E176:E177"/>
    <mergeCell ref="E180:E181"/>
    <mergeCell ref="E192:E193"/>
    <mergeCell ref="E167:E168"/>
    <mergeCell ref="E148:E149"/>
    <mergeCell ref="E152:E153"/>
    <mergeCell ref="E156:E157"/>
    <mergeCell ref="G146:H149"/>
    <mergeCell ref="E196:E197"/>
    <mergeCell ref="E200:E201"/>
    <mergeCell ref="E204:E205"/>
    <mergeCell ref="E208:E209"/>
    <mergeCell ref="E212:E213"/>
    <mergeCell ref="G178:H181"/>
    <mergeCell ref="G182:H185"/>
    <mergeCell ref="B182:B185"/>
    <mergeCell ref="C182:C185"/>
    <mergeCell ref="G12:H15"/>
    <mergeCell ref="G16:H19"/>
    <mergeCell ref="E39:E40"/>
    <mergeCell ref="E85:E86"/>
    <mergeCell ref="E102:E103"/>
    <mergeCell ref="E106:E107"/>
    <mergeCell ref="E18:E19"/>
    <mergeCell ref="G20:H23"/>
    <mergeCell ref="E22:E23"/>
    <mergeCell ref="G24:H27"/>
    <mergeCell ref="E26:E27"/>
    <mergeCell ref="G28:H31"/>
    <mergeCell ref="E30:E31"/>
    <mergeCell ref="G32:H35"/>
    <mergeCell ref="E34:E35"/>
    <mergeCell ref="G45:H48"/>
    <mergeCell ref="G49:H52"/>
    <mergeCell ref="G53:H56"/>
    <mergeCell ref="E124:E125"/>
    <mergeCell ref="E128:E129"/>
    <mergeCell ref="E132:E133"/>
    <mergeCell ref="E144:E145"/>
    <mergeCell ref="B206:B209"/>
    <mergeCell ref="C206:C209"/>
    <mergeCell ref="B202:B205"/>
    <mergeCell ref="C202:C205"/>
    <mergeCell ref="B198:B201"/>
    <mergeCell ref="C198:C201"/>
    <mergeCell ref="B194:B197"/>
    <mergeCell ref="C194:C197"/>
    <mergeCell ref="B186:B189"/>
    <mergeCell ref="B190:B193"/>
    <mergeCell ref="B178:B181"/>
    <mergeCell ref="C178:C181"/>
    <mergeCell ref="B174:B177"/>
    <mergeCell ref="C174:C177"/>
    <mergeCell ref="B166:B169"/>
    <mergeCell ref="B170:B173"/>
    <mergeCell ref="C170:C173"/>
    <mergeCell ref="B162:B165"/>
    <mergeCell ref="C162:C165"/>
    <mergeCell ref="B158:B161"/>
    <mergeCell ref="C158:C161"/>
    <mergeCell ref="B154:B157"/>
    <mergeCell ref="C154:C157"/>
    <mergeCell ref="B230:B233"/>
    <mergeCell ref="B226:B229"/>
    <mergeCell ref="C226:C229"/>
    <mergeCell ref="B218:B221"/>
    <mergeCell ref="B222:B225"/>
    <mergeCell ref="B214:B217"/>
    <mergeCell ref="C214:C217"/>
    <mergeCell ref="B210:B213"/>
    <mergeCell ref="C210:C213"/>
    <mergeCell ref="B150:B153"/>
    <mergeCell ref="C150:C153"/>
    <mergeCell ref="B146:B149"/>
    <mergeCell ref="C146:C149"/>
    <mergeCell ref="B142:B145"/>
    <mergeCell ref="C142:C145"/>
    <mergeCell ref="B138:B141"/>
    <mergeCell ref="C138:C141"/>
    <mergeCell ref="B134:B137"/>
    <mergeCell ref="B126:B129"/>
    <mergeCell ref="B130:B133"/>
    <mergeCell ref="C130:C133"/>
    <mergeCell ref="B122:B125"/>
    <mergeCell ref="C122:C125"/>
    <mergeCell ref="B117:B120"/>
    <mergeCell ref="B113:B116"/>
    <mergeCell ref="C113:C116"/>
    <mergeCell ref="B108:B111"/>
    <mergeCell ref="C108:C111"/>
    <mergeCell ref="B104:B107"/>
    <mergeCell ref="C104:C107"/>
    <mergeCell ref="E110:E111"/>
    <mergeCell ref="E115:E116"/>
    <mergeCell ref="E119:E120"/>
    <mergeCell ref="B100:B103"/>
    <mergeCell ref="C100:C103"/>
    <mergeCell ref="B87:B90"/>
    <mergeCell ref="B91:B94"/>
    <mergeCell ref="C91:C94"/>
    <mergeCell ref="B20:B23"/>
    <mergeCell ref="C20:C23"/>
    <mergeCell ref="B24:B27"/>
    <mergeCell ref="C24:C27"/>
    <mergeCell ref="B28:B31"/>
    <mergeCell ref="C28:C31"/>
    <mergeCell ref="B32:B35"/>
    <mergeCell ref="C32:C35"/>
    <mergeCell ref="B45:B48"/>
    <mergeCell ref="C45:C48"/>
    <mergeCell ref="B36:H36"/>
    <mergeCell ref="B37:B40"/>
    <mergeCell ref="C37:C40"/>
    <mergeCell ref="B41:B44"/>
    <mergeCell ref="C41:C44"/>
    <mergeCell ref="B16:B19"/>
    <mergeCell ref="B12:B15"/>
    <mergeCell ref="C12:C15"/>
    <mergeCell ref="B5:B6"/>
    <mergeCell ref="C5:C6"/>
    <mergeCell ref="B8:B11"/>
    <mergeCell ref="C8:C11"/>
    <mergeCell ref="C16:C19"/>
    <mergeCell ref="B7:H7"/>
    <mergeCell ref="C57:C60"/>
    <mergeCell ref="G57:H60"/>
    <mergeCell ref="E59:E60"/>
    <mergeCell ref="G8:H11"/>
    <mergeCell ref="K6:L6"/>
    <mergeCell ref="M6:N6"/>
    <mergeCell ref="E14:E15"/>
    <mergeCell ref="D5:E6"/>
    <mergeCell ref="D14:D15"/>
    <mergeCell ref="G5:H6"/>
    <mergeCell ref="E55:E56"/>
  </mergeCells>
  <conditionalFormatting sqref="G8 G12:H35 G62:H81 G37:H60 G83:H98 G100:H111 G113:H120 G122:H285">
    <cfRule type="containsText" dxfId="9" priority="77" operator="containsText" text="Muy Alto">
      <formula>NOT(ISERROR(SEARCH("Muy Alto",G8)))</formula>
    </cfRule>
    <cfRule type="endsWith" dxfId="8" priority="78" operator="endsWith" text="Alto">
      <formula>RIGHT(G8,LEN("Alto"))="Alto"</formula>
    </cfRule>
    <cfRule type="containsText" dxfId="7" priority="79" operator="containsText" text="Bajo">
      <formula>NOT(ISERROR(SEARCH("Bajo",G8)))</formula>
    </cfRule>
    <cfRule type="containsText" dxfId="6" priority="80" operator="containsText" text="Medio">
      <formula>NOT(ISERROR(SEARCH("Medio",G8)))</formula>
    </cfRule>
  </conditionalFormatting>
  <pageMargins left="0.7" right="0.7" top="0.75" bottom="0.75" header="0.3" footer="0.3"/>
  <pageSetup orientation="portrait" horizontalDpi="360" verticalDpi="360" r:id="rId1"/>
  <drawing r:id="rId2"/>
  <legacyDrawing r:id="rId3"/>
  <mc:AlternateContent xmlns:mc="http://schemas.openxmlformats.org/markup-compatibility/2006">
    <mc:Choice Requires="x14">
      <controls>
        <mc:AlternateContent xmlns:mc="http://schemas.openxmlformats.org/markup-compatibility/2006">
          <mc:Choice Requires="x14">
            <control shapeId="1033" r:id="rId4" name="Option Button 9">
              <controlPr defaultSize="0" autoFill="0" autoLine="0" autoPict="0">
                <anchor moveWithCells="1">
                  <from>
                    <xdr:col>3</xdr:col>
                    <xdr:colOff>47625</xdr:colOff>
                    <xdr:row>11</xdr:row>
                    <xdr:rowOff>47625</xdr:rowOff>
                  </from>
                  <to>
                    <xdr:col>3</xdr:col>
                    <xdr:colOff>276225</xdr:colOff>
                    <xdr:row>12</xdr:row>
                    <xdr:rowOff>142875</xdr:rowOff>
                  </to>
                </anchor>
              </controlPr>
            </control>
          </mc:Choice>
        </mc:AlternateContent>
        <mc:AlternateContent xmlns:mc="http://schemas.openxmlformats.org/markup-compatibility/2006">
          <mc:Choice Requires="x14">
            <control shapeId="1034" r:id="rId5" name="Option Button 10">
              <controlPr defaultSize="0" autoFill="0" autoLine="0" autoPict="0">
                <anchor moveWithCells="1">
                  <from>
                    <xdr:col>3</xdr:col>
                    <xdr:colOff>47625</xdr:colOff>
                    <xdr:row>12</xdr:row>
                    <xdr:rowOff>161925</xdr:rowOff>
                  </from>
                  <to>
                    <xdr:col>3</xdr:col>
                    <xdr:colOff>276225</xdr:colOff>
                    <xdr:row>13</xdr:row>
                    <xdr:rowOff>57150</xdr:rowOff>
                  </to>
                </anchor>
              </controlPr>
            </control>
          </mc:Choice>
        </mc:AlternateContent>
        <mc:AlternateContent xmlns:mc="http://schemas.openxmlformats.org/markup-compatibility/2006">
          <mc:Choice Requires="x14">
            <control shapeId="1036" r:id="rId6" name="Option Button 12">
              <controlPr defaultSize="0" autoFill="0" autoLine="0" autoPict="0">
                <anchor moveWithCells="1">
                  <from>
                    <xdr:col>3</xdr:col>
                    <xdr:colOff>47625</xdr:colOff>
                    <xdr:row>13</xdr:row>
                    <xdr:rowOff>257175</xdr:rowOff>
                  </from>
                  <to>
                    <xdr:col>3</xdr:col>
                    <xdr:colOff>304800</xdr:colOff>
                    <xdr:row>14</xdr:row>
                    <xdr:rowOff>28575</xdr:rowOff>
                  </to>
                </anchor>
              </controlPr>
            </control>
          </mc:Choice>
        </mc:AlternateContent>
        <mc:AlternateContent xmlns:mc="http://schemas.openxmlformats.org/markup-compatibility/2006">
          <mc:Choice Requires="x14">
            <control shapeId="1039" r:id="rId7" name="Group Box 15">
              <controlPr defaultSize="0" autoFill="0" autoPict="0">
                <anchor moveWithCells="1">
                  <from>
                    <xdr:col>2</xdr:col>
                    <xdr:colOff>2762250</xdr:colOff>
                    <xdr:row>10</xdr:row>
                    <xdr:rowOff>542925</xdr:rowOff>
                  </from>
                  <to>
                    <xdr:col>4</xdr:col>
                    <xdr:colOff>657225</xdr:colOff>
                    <xdr:row>15</xdr:row>
                    <xdr:rowOff>0</xdr:rowOff>
                  </to>
                </anchor>
              </controlPr>
            </control>
          </mc:Choice>
        </mc:AlternateContent>
        <mc:AlternateContent xmlns:mc="http://schemas.openxmlformats.org/markup-compatibility/2006">
          <mc:Choice Requires="x14">
            <control shapeId="1040" r:id="rId8" name="Option Button 16">
              <controlPr defaultSize="0" autoFill="0" autoLine="0" autoPict="0">
                <anchor moveWithCells="1">
                  <from>
                    <xdr:col>3</xdr:col>
                    <xdr:colOff>38100</xdr:colOff>
                    <xdr:row>15</xdr:row>
                    <xdr:rowOff>76200</xdr:rowOff>
                  </from>
                  <to>
                    <xdr:col>3</xdr:col>
                    <xdr:colOff>219075</xdr:colOff>
                    <xdr:row>15</xdr:row>
                    <xdr:rowOff>381000</xdr:rowOff>
                  </to>
                </anchor>
              </controlPr>
            </control>
          </mc:Choice>
        </mc:AlternateContent>
        <mc:AlternateContent xmlns:mc="http://schemas.openxmlformats.org/markup-compatibility/2006">
          <mc:Choice Requires="x14">
            <control shapeId="1041" r:id="rId9" name="Option Button 17">
              <controlPr defaultSize="0" autoFill="0" autoLine="0" autoPict="0">
                <anchor moveWithCells="1">
                  <from>
                    <xdr:col>3</xdr:col>
                    <xdr:colOff>28575</xdr:colOff>
                    <xdr:row>16</xdr:row>
                    <xdr:rowOff>66675</xdr:rowOff>
                  </from>
                  <to>
                    <xdr:col>3</xdr:col>
                    <xdr:colOff>257175</xdr:colOff>
                    <xdr:row>16</xdr:row>
                    <xdr:rowOff>276225</xdr:rowOff>
                  </to>
                </anchor>
              </controlPr>
            </control>
          </mc:Choice>
        </mc:AlternateContent>
        <mc:AlternateContent xmlns:mc="http://schemas.openxmlformats.org/markup-compatibility/2006">
          <mc:Choice Requires="x14">
            <control shapeId="1042" r:id="rId10" name="Option Button 18">
              <controlPr defaultSize="0" autoFill="0" autoLine="0" autoPict="0">
                <anchor moveWithCells="1">
                  <from>
                    <xdr:col>3</xdr:col>
                    <xdr:colOff>28575</xdr:colOff>
                    <xdr:row>17</xdr:row>
                    <xdr:rowOff>76200</xdr:rowOff>
                  </from>
                  <to>
                    <xdr:col>3</xdr:col>
                    <xdr:colOff>266700</xdr:colOff>
                    <xdr:row>18</xdr:row>
                    <xdr:rowOff>66675</xdr:rowOff>
                  </to>
                </anchor>
              </controlPr>
            </control>
          </mc:Choice>
        </mc:AlternateContent>
        <mc:AlternateContent xmlns:mc="http://schemas.openxmlformats.org/markup-compatibility/2006">
          <mc:Choice Requires="x14">
            <control shapeId="1044" r:id="rId11" name="Group Box 20">
              <controlPr defaultSize="0" autoFill="0" autoPict="0">
                <anchor moveWithCells="1">
                  <from>
                    <xdr:col>2</xdr:col>
                    <xdr:colOff>2762250</xdr:colOff>
                    <xdr:row>15</xdr:row>
                    <xdr:rowOff>0</xdr:rowOff>
                  </from>
                  <to>
                    <xdr:col>4</xdr:col>
                    <xdr:colOff>657225</xdr:colOff>
                    <xdr:row>18</xdr:row>
                    <xdr:rowOff>228600</xdr:rowOff>
                  </to>
                </anchor>
              </controlPr>
            </control>
          </mc:Choice>
        </mc:AlternateContent>
        <mc:AlternateContent xmlns:mc="http://schemas.openxmlformats.org/markup-compatibility/2006">
          <mc:Choice Requires="x14">
            <control shapeId="1050" r:id="rId12" name="Option Button 26">
              <controlPr defaultSize="0" autoFill="0" autoLine="0" autoPict="0">
                <anchor moveWithCells="1">
                  <from>
                    <xdr:col>5</xdr:col>
                    <xdr:colOff>9525</xdr:colOff>
                    <xdr:row>11</xdr:row>
                    <xdr:rowOff>47625</xdr:rowOff>
                  </from>
                  <to>
                    <xdr:col>5</xdr:col>
                    <xdr:colOff>228600</xdr:colOff>
                    <xdr:row>12</xdr:row>
                    <xdr:rowOff>133350</xdr:rowOff>
                  </to>
                </anchor>
              </controlPr>
            </control>
          </mc:Choice>
        </mc:AlternateContent>
        <mc:AlternateContent xmlns:mc="http://schemas.openxmlformats.org/markup-compatibility/2006">
          <mc:Choice Requires="x14">
            <control shapeId="1051" r:id="rId13" name="Option Button 27">
              <controlPr defaultSize="0" autoFill="0" autoLine="0" autoPict="0">
                <anchor moveWithCells="1">
                  <from>
                    <xdr:col>5</xdr:col>
                    <xdr:colOff>9525</xdr:colOff>
                    <xdr:row>12</xdr:row>
                    <xdr:rowOff>171450</xdr:rowOff>
                  </from>
                  <to>
                    <xdr:col>5</xdr:col>
                    <xdr:colOff>228600</xdr:colOff>
                    <xdr:row>13</xdr:row>
                    <xdr:rowOff>76200</xdr:rowOff>
                  </to>
                </anchor>
              </controlPr>
            </control>
          </mc:Choice>
        </mc:AlternateContent>
        <mc:AlternateContent xmlns:mc="http://schemas.openxmlformats.org/markup-compatibility/2006">
          <mc:Choice Requires="x14">
            <control shapeId="1052" r:id="rId14" name="Option Button 28">
              <controlPr defaultSize="0" autoFill="0" autoLine="0" autoPict="0">
                <anchor moveWithCells="1">
                  <from>
                    <xdr:col>5</xdr:col>
                    <xdr:colOff>9525</xdr:colOff>
                    <xdr:row>13</xdr:row>
                    <xdr:rowOff>123825</xdr:rowOff>
                  </from>
                  <to>
                    <xdr:col>5</xdr:col>
                    <xdr:colOff>228600</xdr:colOff>
                    <xdr:row>13</xdr:row>
                    <xdr:rowOff>428625</xdr:rowOff>
                  </to>
                </anchor>
              </controlPr>
            </control>
          </mc:Choice>
        </mc:AlternateContent>
        <mc:AlternateContent xmlns:mc="http://schemas.openxmlformats.org/markup-compatibility/2006">
          <mc:Choice Requires="x14">
            <control shapeId="1053" r:id="rId15" name="Option Button 29">
              <controlPr defaultSize="0" autoFill="0" autoLine="0" autoPict="0">
                <anchor moveWithCells="1">
                  <from>
                    <xdr:col>5</xdr:col>
                    <xdr:colOff>9525</xdr:colOff>
                    <xdr:row>13</xdr:row>
                    <xdr:rowOff>419100</xdr:rowOff>
                  </from>
                  <to>
                    <xdr:col>5</xdr:col>
                    <xdr:colOff>228600</xdr:colOff>
                    <xdr:row>14</xdr:row>
                    <xdr:rowOff>161925</xdr:rowOff>
                  </to>
                </anchor>
              </controlPr>
            </control>
          </mc:Choice>
        </mc:AlternateContent>
        <mc:AlternateContent xmlns:mc="http://schemas.openxmlformats.org/markup-compatibility/2006">
          <mc:Choice Requires="x14">
            <control shapeId="1055" r:id="rId16" name="Group Box 31">
              <controlPr defaultSize="0" autoFill="0" autoPict="0">
                <anchor moveWithCells="1">
                  <from>
                    <xdr:col>4</xdr:col>
                    <xdr:colOff>657225</xdr:colOff>
                    <xdr:row>10</xdr:row>
                    <xdr:rowOff>542925</xdr:rowOff>
                  </from>
                  <to>
                    <xdr:col>5</xdr:col>
                    <xdr:colOff>1733550</xdr:colOff>
                    <xdr:row>15</xdr:row>
                    <xdr:rowOff>0</xdr:rowOff>
                  </to>
                </anchor>
              </controlPr>
            </control>
          </mc:Choice>
        </mc:AlternateContent>
        <mc:AlternateContent xmlns:mc="http://schemas.openxmlformats.org/markup-compatibility/2006">
          <mc:Choice Requires="x14">
            <control shapeId="1056" r:id="rId17" name="Option Button 32">
              <controlPr defaultSize="0" autoFill="0" autoLine="0" autoPict="0">
                <anchor moveWithCells="1">
                  <from>
                    <xdr:col>5</xdr:col>
                    <xdr:colOff>28575</xdr:colOff>
                    <xdr:row>15</xdr:row>
                    <xdr:rowOff>152400</xdr:rowOff>
                  </from>
                  <to>
                    <xdr:col>5</xdr:col>
                    <xdr:colOff>238125</xdr:colOff>
                    <xdr:row>15</xdr:row>
                    <xdr:rowOff>342900</xdr:rowOff>
                  </to>
                </anchor>
              </controlPr>
            </control>
          </mc:Choice>
        </mc:AlternateContent>
        <mc:AlternateContent xmlns:mc="http://schemas.openxmlformats.org/markup-compatibility/2006">
          <mc:Choice Requires="x14">
            <control shapeId="1057" r:id="rId18" name="Option Button 33">
              <controlPr defaultSize="0" autoFill="0" autoLine="0" autoPict="0">
                <anchor moveWithCells="1">
                  <from>
                    <xdr:col>5</xdr:col>
                    <xdr:colOff>19050</xdr:colOff>
                    <xdr:row>16</xdr:row>
                    <xdr:rowOff>66675</xdr:rowOff>
                  </from>
                  <to>
                    <xdr:col>5</xdr:col>
                    <xdr:colOff>228600</xdr:colOff>
                    <xdr:row>16</xdr:row>
                    <xdr:rowOff>257175</xdr:rowOff>
                  </to>
                </anchor>
              </controlPr>
            </control>
          </mc:Choice>
        </mc:AlternateContent>
        <mc:AlternateContent xmlns:mc="http://schemas.openxmlformats.org/markup-compatibility/2006">
          <mc:Choice Requires="x14">
            <control shapeId="1058" r:id="rId19" name="Option Button 34">
              <controlPr defaultSize="0" autoFill="0" autoLine="0" autoPict="0">
                <anchor moveWithCells="1">
                  <from>
                    <xdr:col>5</xdr:col>
                    <xdr:colOff>19050</xdr:colOff>
                    <xdr:row>16</xdr:row>
                    <xdr:rowOff>314325</xdr:rowOff>
                  </from>
                  <to>
                    <xdr:col>5</xdr:col>
                    <xdr:colOff>228600</xdr:colOff>
                    <xdr:row>17</xdr:row>
                    <xdr:rowOff>180975</xdr:rowOff>
                  </to>
                </anchor>
              </controlPr>
            </control>
          </mc:Choice>
        </mc:AlternateContent>
        <mc:AlternateContent xmlns:mc="http://schemas.openxmlformats.org/markup-compatibility/2006">
          <mc:Choice Requires="x14">
            <control shapeId="1059" r:id="rId20" name="Option Button 35">
              <controlPr defaultSize="0" autoFill="0" autoLine="0" autoPict="0">
                <anchor moveWithCells="1">
                  <from>
                    <xdr:col>5</xdr:col>
                    <xdr:colOff>19050</xdr:colOff>
                    <xdr:row>18</xdr:row>
                    <xdr:rowOff>9525</xdr:rowOff>
                  </from>
                  <to>
                    <xdr:col>5</xdr:col>
                    <xdr:colOff>228600</xdr:colOff>
                    <xdr:row>18</xdr:row>
                    <xdr:rowOff>200025</xdr:rowOff>
                  </to>
                </anchor>
              </controlPr>
            </control>
          </mc:Choice>
        </mc:AlternateContent>
        <mc:AlternateContent xmlns:mc="http://schemas.openxmlformats.org/markup-compatibility/2006">
          <mc:Choice Requires="x14">
            <control shapeId="1060" r:id="rId21" name="Group Box 36">
              <controlPr defaultSize="0" autoFill="0" autoPict="0">
                <anchor moveWithCells="1">
                  <from>
                    <xdr:col>4</xdr:col>
                    <xdr:colOff>666750</xdr:colOff>
                    <xdr:row>14</xdr:row>
                    <xdr:rowOff>228600</xdr:rowOff>
                  </from>
                  <to>
                    <xdr:col>5</xdr:col>
                    <xdr:colOff>1733550</xdr:colOff>
                    <xdr:row>18</xdr:row>
                    <xdr:rowOff>228600</xdr:rowOff>
                  </to>
                </anchor>
              </controlPr>
            </control>
          </mc:Choice>
        </mc:AlternateContent>
        <mc:AlternateContent xmlns:mc="http://schemas.openxmlformats.org/markup-compatibility/2006">
          <mc:Choice Requires="x14">
            <control shapeId="1061" r:id="rId22" name="Option Button 37">
              <controlPr defaultSize="0" autoFill="0" autoLine="0" autoPict="0">
                <anchor moveWithCells="1">
                  <from>
                    <xdr:col>5</xdr:col>
                    <xdr:colOff>28575</xdr:colOff>
                    <xdr:row>36</xdr:row>
                    <xdr:rowOff>57150</xdr:rowOff>
                  </from>
                  <to>
                    <xdr:col>5</xdr:col>
                    <xdr:colOff>247650</xdr:colOff>
                    <xdr:row>36</xdr:row>
                    <xdr:rowOff>209550</xdr:rowOff>
                  </to>
                </anchor>
              </controlPr>
            </control>
          </mc:Choice>
        </mc:AlternateContent>
        <mc:AlternateContent xmlns:mc="http://schemas.openxmlformats.org/markup-compatibility/2006">
          <mc:Choice Requires="x14">
            <control shapeId="1062" r:id="rId23" name="Option Button 38">
              <controlPr defaultSize="0" autoFill="0" autoLine="0" autoPict="0">
                <anchor moveWithCells="1">
                  <from>
                    <xdr:col>5</xdr:col>
                    <xdr:colOff>28575</xdr:colOff>
                    <xdr:row>37</xdr:row>
                    <xdr:rowOff>76200</xdr:rowOff>
                  </from>
                  <to>
                    <xdr:col>5</xdr:col>
                    <xdr:colOff>247650</xdr:colOff>
                    <xdr:row>37</xdr:row>
                    <xdr:rowOff>228600</xdr:rowOff>
                  </to>
                </anchor>
              </controlPr>
            </control>
          </mc:Choice>
        </mc:AlternateContent>
        <mc:AlternateContent xmlns:mc="http://schemas.openxmlformats.org/markup-compatibility/2006">
          <mc:Choice Requires="x14">
            <control shapeId="1063" r:id="rId24" name="Option Button 39">
              <controlPr defaultSize="0" autoFill="0" autoLine="0" autoPict="0">
                <anchor moveWithCells="1">
                  <from>
                    <xdr:col>5</xdr:col>
                    <xdr:colOff>28575</xdr:colOff>
                    <xdr:row>37</xdr:row>
                    <xdr:rowOff>304800</xdr:rowOff>
                  </from>
                  <to>
                    <xdr:col>5</xdr:col>
                    <xdr:colOff>247650</xdr:colOff>
                    <xdr:row>38</xdr:row>
                    <xdr:rowOff>152400</xdr:rowOff>
                  </to>
                </anchor>
              </controlPr>
            </control>
          </mc:Choice>
        </mc:AlternateContent>
        <mc:AlternateContent xmlns:mc="http://schemas.openxmlformats.org/markup-compatibility/2006">
          <mc:Choice Requires="x14">
            <control shapeId="1064" r:id="rId25" name="Option Button 40">
              <controlPr defaultSize="0" autoFill="0" autoLine="0" autoPict="0">
                <anchor moveWithCells="1">
                  <from>
                    <xdr:col>5</xdr:col>
                    <xdr:colOff>28575</xdr:colOff>
                    <xdr:row>39</xdr:row>
                    <xdr:rowOff>19050</xdr:rowOff>
                  </from>
                  <to>
                    <xdr:col>5</xdr:col>
                    <xdr:colOff>247650</xdr:colOff>
                    <xdr:row>39</xdr:row>
                    <xdr:rowOff>180975</xdr:rowOff>
                  </to>
                </anchor>
              </controlPr>
            </control>
          </mc:Choice>
        </mc:AlternateContent>
        <mc:AlternateContent xmlns:mc="http://schemas.openxmlformats.org/markup-compatibility/2006">
          <mc:Choice Requires="x14">
            <control shapeId="1065" r:id="rId26" name="Group Box 41">
              <controlPr defaultSize="0" autoFill="0" autoPict="0">
                <anchor moveWithCells="1">
                  <from>
                    <xdr:col>5</xdr:col>
                    <xdr:colOff>0</xdr:colOff>
                    <xdr:row>36</xdr:row>
                    <xdr:rowOff>0</xdr:rowOff>
                  </from>
                  <to>
                    <xdr:col>5</xdr:col>
                    <xdr:colOff>1733550</xdr:colOff>
                    <xdr:row>39</xdr:row>
                    <xdr:rowOff>228600</xdr:rowOff>
                  </to>
                </anchor>
              </controlPr>
            </control>
          </mc:Choice>
        </mc:AlternateContent>
        <mc:AlternateContent xmlns:mc="http://schemas.openxmlformats.org/markup-compatibility/2006">
          <mc:Choice Requires="x14">
            <control shapeId="1066" r:id="rId27" name="Option Button 42">
              <controlPr defaultSize="0" autoFill="0" autoLine="0" autoPict="0">
                <anchor moveWithCells="1">
                  <from>
                    <xdr:col>3</xdr:col>
                    <xdr:colOff>57150</xdr:colOff>
                    <xdr:row>36</xdr:row>
                    <xdr:rowOff>28575</xdr:rowOff>
                  </from>
                  <to>
                    <xdr:col>3</xdr:col>
                    <xdr:colOff>266700</xdr:colOff>
                    <xdr:row>37</xdr:row>
                    <xdr:rowOff>0</xdr:rowOff>
                  </to>
                </anchor>
              </controlPr>
            </control>
          </mc:Choice>
        </mc:AlternateContent>
        <mc:AlternateContent xmlns:mc="http://schemas.openxmlformats.org/markup-compatibility/2006">
          <mc:Choice Requires="x14">
            <control shapeId="1067" r:id="rId28" name="Option Button 43">
              <controlPr defaultSize="0" autoFill="0" autoLine="0" autoPict="0">
                <anchor moveWithCells="1">
                  <from>
                    <xdr:col>3</xdr:col>
                    <xdr:colOff>47625</xdr:colOff>
                    <xdr:row>37</xdr:row>
                    <xdr:rowOff>95250</xdr:rowOff>
                  </from>
                  <to>
                    <xdr:col>3</xdr:col>
                    <xdr:colOff>285750</xdr:colOff>
                    <xdr:row>37</xdr:row>
                    <xdr:rowOff>238125</xdr:rowOff>
                  </to>
                </anchor>
              </controlPr>
            </control>
          </mc:Choice>
        </mc:AlternateContent>
        <mc:AlternateContent xmlns:mc="http://schemas.openxmlformats.org/markup-compatibility/2006">
          <mc:Choice Requires="x14">
            <control shapeId="1068" r:id="rId29" name="Option Button 44">
              <controlPr defaultSize="0" autoFill="0" autoLine="0" autoPict="0">
                <anchor moveWithCells="1">
                  <from>
                    <xdr:col>3</xdr:col>
                    <xdr:colOff>57150</xdr:colOff>
                    <xdr:row>38</xdr:row>
                    <xdr:rowOff>76200</xdr:rowOff>
                  </from>
                  <to>
                    <xdr:col>3</xdr:col>
                    <xdr:colOff>238125</xdr:colOff>
                    <xdr:row>39</xdr:row>
                    <xdr:rowOff>76200</xdr:rowOff>
                  </to>
                </anchor>
              </controlPr>
            </control>
          </mc:Choice>
        </mc:AlternateContent>
        <mc:AlternateContent xmlns:mc="http://schemas.openxmlformats.org/markup-compatibility/2006">
          <mc:Choice Requires="x14">
            <control shapeId="1069" r:id="rId30" name="Group Box 45">
              <controlPr defaultSize="0" autoFill="0" autoPict="0">
                <anchor moveWithCells="1">
                  <from>
                    <xdr:col>3</xdr:col>
                    <xdr:colOff>0</xdr:colOff>
                    <xdr:row>35</xdr:row>
                    <xdr:rowOff>400050</xdr:rowOff>
                  </from>
                  <to>
                    <xdr:col>5</xdr:col>
                    <xdr:colOff>0</xdr:colOff>
                    <xdr:row>40</xdr:row>
                    <xdr:rowOff>0</xdr:rowOff>
                  </to>
                </anchor>
              </controlPr>
            </control>
          </mc:Choice>
        </mc:AlternateContent>
        <mc:AlternateContent xmlns:mc="http://schemas.openxmlformats.org/markup-compatibility/2006">
          <mc:Choice Requires="x14">
            <control shapeId="1070" r:id="rId31" name="Option Button 46">
              <controlPr defaultSize="0" autoFill="0" autoLine="0" autoPict="0">
                <anchor moveWithCells="1">
                  <from>
                    <xdr:col>5</xdr:col>
                    <xdr:colOff>28575</xdr:colOff>
                    <xdr:row>40</xdr:row>
                    <xdr:rowOff>47625</xdr:rowOff>
                  </from>
                  <to>
                    <xdr:col>5</xdr:col>
                    <xdr:colOff>247650</xdr:colOff>
                    <xdr:row>40</xdr:row>
                    <xdr:rowOff>314325</xdr:rowOff>
                  </to>
                </anchor>
              </controlPr>
            </control>
          </mc:Choice>
        </mc:AlternateContent>
        <mc:AlternateContent xmlns:mc="http://schemas.openxmlformats.org/markup-compatibility/2006">
          <mc:Choice Requires="x14">
            <control shapeId="1071" r:id="rId32" name="Option Button 47">
              <controlPr defaultSize="0" autoFill="0" autoLine="0" autoPict="0">
                <anchor moveWithCells="1">
                  <from>
                    <xdr:col>5</xdr:col>
                    <xdr:colOff>19050</xdr:colOff>
                    <xdr:row>41</xdr:row>
                    <xdr:rowOff>161925</xdr:rowOff>
                  </from>
                  <to>
                    <xdr:col>5</xdr:col>
                    <xdr:colOff>238125</xdr:colOff>
                    <xdr:row>41</xdr:row>
                    <xdr:rowOff>428625</xdr:rowOff>
                  </to>
                </anchor>
              </controlPr>
            </control>
          </mc:Choice>
        </mc:AlternateContent>
        <mc:AlternateContent xmlns:mc="http://schemas.openxmlformats.org/markup-compatibility/2006">
          <mc:Choice Requires="x14">
            <control shapeId="1072" r:id="rId33" name="Option Button 48">
              <controlPr defaultSize="0" autoFill="0" autoLine="0" autoPict="0">
                <anchor moveWithCells="1">
                  <from>
                    <xdr:col>5</xdr:col>
                    <xdr:colOff>28575</xdr:colOff>
                    <xdr:row>42</xdr:row>
                    <xdr:rowOff>114300</xdr:rowOff>
                  </from>
                  <to>
                    <xdr:col>5</xdr:col>
                    <xdr:colOff>247650</xdr:colOff>
                    <xdr:row>42</xdr:row>
                    <xdr:rowOff>381000</xdr:rowOff>
                  </to>
                </anchor>
              </controlPr>
            </control>
          </mc:Choice>
        </mc:AlternateContent>
        <mc:AlternateContent xmlns:mc="http://schemas.openxmlformats.org/markup-compatibility/2006">
          <mc:Choice Requires="x14">
            <control shapeId="1073" r:id="rId34" name="Option Button 49">
              <controlPr defaultSize="0" autoFill="0" autoLine="0" autoPict="0">
                <anchor moveWithCells="1">
                  <from>
                    <xdr:col>5</xdr:col>
                    <xdr:colOff>19050</xdr:colOff>
                    <xdr:row>43</xdr:row>
                    <xdr:rowOff>19050</xdr:rowOff>
                  </from>
                  <to>
                    <xdr:col>5</xdr:col>
                    <xdr:colOff>209550</xdr:colOff>
                    <xdr:row>43</xdr:row>
                    <xdr:rowOff>200025</xdr:rowOff>
                  </to>
                </anchor>
              </controlPr>
            </control>
          </mc:Choice>
        </mc:AlternateContent>
        <mc:AlternateContent xmlns:mc="http://schemas.openxmlformats.org/markup-compatibility/2006">
          <mc:Choice Requires="x14">
            <control shapeId="1074" r:id="rId35" name="Group Box 50">
              <controlPr defaultSize="0" autoFill="0" autoPict="0">
                <anchor moveWithCells="1">
                  <from>
                    <xdr:col>4</xdr:col>
                    <xdr:colOff>666750</xdr:colOff>
                    <xdr:row>39</xdr:row>
                    <xdr:rowOff>238125</xdr:rowOff>
                  </from>
                  <to>
                    <xdr:col>6</xdr:col>
                    <xdr:colOff>0</xdr:colOff>
                    <xdr:row>43</xdr:row>
                    <xdr:rowOff>228600</xdr:rowOff>
                  </to>
                </anchor>
              </controlPr>
            </control>
          </mc:Choice>
        </mc:AlternateContent>
        <mc:AlternateContent xmlns:mc="http://schemas.openxmlformats.org/markup-compatibility/2006">
          <mc:Choice Requires="x14">
            <control shapeId="1084" r:id="rId36" name="Option Button 60">
              <controlPr defaultSize="0" autoFill="0" autoLine="0" autoPict="0">
                <anchor moveWithCells="1">
                  <from>
                    <xdr:col>5</xdr:col>
                    <xdr:colOff>9525</xdr:colOff>
                    <xdr:row>82</xdr:row>
                    <xdr:rowOff>95250</xdr:rowOff>
                  </from>
                  <to>
                    <xdr:col>5</xdr:col>
                    <xdr:colOff>228600</xdr:colOff>
                    <xdr:row>82</xdr:row>
                    <xdr:rowOff>333375</xdr:rowOff>
                  </to>
                </anchor>
              </controlPr>
            </control>
          </mc:Choice>
        </mc:AlternateContent>
        <mc:AlternateContent xmlns:mc="http://schemas.openxmlformats.org/markup-compatibility/2006">
          <mc:Choice Requires="x14">
            <control shapeId="1085" r:id="rId37" name="Option Button 61">
              <controlPr defaultSize="0" autoFill="0" autoLine="0" autoPict="0">
                <anchor moveWithCells="1">
                  <from>
                    <xdr:col>5</xdr:col>
                    <xdr:colOff>9525</xdr:colOff>
                    <xdr:row>83</xdr:row>
                    <xdr:rowOff>114300</xdr:rowOff>
                  </from>
                  <to>
                    <xdr:col>5</xdr:col>
                    <xdr:colOff>228600</xdr:colOff>
                    <xdr:row>83</xdr:row>
                    <xdr:rowOff>352425</xdr:rowOff>
                  </to>
                </anchor>
              </controlPr>
            </control>
          </mc:Choice>
        </mc:AlternateContent>
        <mc:AlternateContent xmlns:mc="http://schemas.openxmlformats.org/markup-compatibility/2006">
          <mc:Choice Requires="x14">
            <control shapeId="1086" r:id="rId38" name="Option Button 62">
              <controlPr defaultSize="0" autoFill="0" autoLine="0" autoPict="0">
                <anchor moveWithCells="1">
                  <from>
                    <xdr:col>5</xdr:col>
                    <xdr:colOff>19050</xdr:colOff>
                    <xdr:row>84</xdr:row>
                    <xdr:rowOff>85725</xdr:rowOff>
                  </from>
                  <to>
                    <xdr:col>5</xdr:col>
                    <xdr:colOff>238125</xdr:colOff>
                    <xdr:row>84</xdr:row>
                    <xdr:rowOff>323850</xdr:rowOff>
                  </to>
                </anchor>
              </controlPr>
            </control>
          </mc:Choice>
        </mc:AlternateContent>
        <mc:AlternateContent xmlns:mc="http://schemas.openxmlformats.org/markup-compatibility/2006">
          <mc:Choice Requires="x14">
            <control shapeId="1087" r:id="rId39" name="Option Button 63">
              <controlPr defaultSize="0" autoFill="0" autoLine="0" autoPict="0">
                <anchor moveWithCells="1">
                  <from>
                    <xdr:col>5</xdr:col>
                    <xdr:colOff>19050</xdr:colOff>
                    <xdr:row>84</xdr:row>
                    <xdr:rowOff>390525</xdr:rowOff>
                  </from>
                  <to>
                    <xdr:col>5</xdr:col>
                    <xdr:colOff>238125</xdr:colOff>
                    <xdr:row>85</xdr:row>
                    <xdr:rowOff>228600</xdr:rowOff>
                  </to>
                </anchor>
              </controlPr>
            </control>
          </mc:Choice>
        </mc:AlternateContent>
        <mc:AlternateContent xmlns:mc="http://schemas.openxmlformats.org/markup-compatibility/2006">
          <mc:Choice Requires="x14">
            <control shapeId="1088" r:id="rId40" name="Group Box 64">
              <controlPr defaultSize="0" autoFill="0" autoPict="0">
                <anchor moveWithCells="1">
                  <from>
                    <xdr:col>4</xdr:col>
                    <xdr:colOff>657225</xdr:colOff>
                    <xdr:row>81</xdr:row>
                    <xdr:rowOff>238125</xdr:rowOff>
                  </from>
                  <to>
                    <xdr:col>6</xdr:col>
                    <xdr:colOff>0</xdr:colOff>
                    <xdr:row>85</xdr:row>
                    <xdr:rowOff>228600</xdr:rowOff>
                  </to>
                </anchor>
              </controlPr>
            </control>
          </mc:Choice>
        </mc:AlternateContent>
        <mc:AlternateContent xmlns:mc="http://schemas.openxmlformats.org/markup-compatibility/2006">
          <mc:Choice Requires="x14">
            <control shapeId="1089" r:id="rId41" name="Option Button 65">
              <controlPr defaultSize="0" autoFill="0" autoLine="0" autoPict="0">
                <anchor moveWithCells="1">
                  <from>
                    <xdr:col>3</xdr:col>
                    <xdr:colOff>38100</xdr:colOff>
                    <xdr:row>82</xdr:row>
                    <xdr:rowOff>76200</xdr:rowOff>
                  </from>
                  <to>
                    <xdr:col>3</xdr:col>
                    <xdr:colOff>238125</xdr:colOff>
                    <xdr:row>82</xdr:row>
                    <xdr:rowOff>333375</xdr:rowOff>
                  </to>
                </anchor>
              </controlPr>
            </control>
          </mc:Choice>
        </mc:AlternateContent>
        <mc:AlternateContent xmlns:mc="http://schemas.openxmlformats.org/markup-compatibility/2006">
          <mc:Choice Requires="x14">
            <control shapeId="1090" r:id="rId42" name="Option Button 66">
              <controlPr defaultSize="0" autoFill="0" autoLine="0" autoPict="0">
                <anchor moveWithCells="1">
                  <from>
                    <xdr:col>3</xdr:col>
                    <xdr:colOff>38100</xdr:colOff>
                    <xdr:row>83</xdr:row>
                    <xdr:rowOff>123825</xdr:rowOff>
                  </from>
                  <to>
                    <xdr:col>3</xdr:col>
                    <xdr:colOff>209550</xdr:colOff>
                    <xdr:row>83</xdr:row>
                    <xdr:rowOff>371475</xdr:rowOff>
                  </to>
                </anchor>
              </controlPr>
            </control>
          </mc:Choice>
        </mc:AlternateContent>
        <mc:AlternateContent xmlns:mc="http://schemas.openxmlformats.org/markup-compatibility/2006">
          <mc:Choice Requires="x14">
            <control shapeId="1091" r:id="rId43" name="Option Button 67">
              <controlPr defaultSize="0" autoFill="0" autoLine="0" autoPict="0">
                <anchor moveWithCells="1">
                  <from>
                    <xdr:col>3</xdr:col>
                    <xdr:colOff>38100</xdr:colOff>
                    <xdr:row>84</xdr:row>
                    <xdr:rowOff>190500</xdr:rowOff>
                  </from>
                  <to>
                    <xdr:col>3</xdr:col>
                    <xdr:colOff>209550</xdr:colOff>
                    <xdr:row>85</xdr:row>
                    <xdr:rowOff>66675</xdr:rowOff>
                  </to>
                </anchor>
              </controlPr>
            </control>
          </mc:Choice>
        </mc:AlternateContent>
        <mc:AlternateContent xmlns:mc="http://schemas.openxmlformats.org/markup-compatibility/2006">
          <mc:Choice Requires="x14">
            <control shapeId="1092" r:id="rId44" name="Group Box 68">
              <controlPr defaultSize="0" autoFill="0" autoPict="0">
                <anchor moveWithCells="1">
                  <from>
                    <xdr:col>2</xdr:col>
                    <xdr:colOff>2762250</xdr:colOff>
                    <xdr:row>82</xdr:row>
                    <xdr:rowOff>0</xdr:rowOff>
                  </from>
                  <to>
                    <xdr:col>4</xdr:col>
                    <xdr:colOff>657225</xdr:colOff>
                    <xdr:row>85</xdr:row>
                    <xdr:rowOff>228600</xdr:rowOff>
                  </to>
                </anchor>
              </controlPr>
            </control>
          </mc:Choice>
        </mc:AlternateContent>
        <mc:AlternateContent xmlns:mc="http://schemas.openxmlformats.org/markup-compatibility/2006">
          <mc:Choice Requires="x14">
            <control shapeId="1093" r:id="rId45" name="Option Button 69">
              <controlPr defaultSize="0" autoFill="0" autoLine="0" autoPict="0">
                <anchor moveWithCells="1">
                  <from>
                    <xdr:col>5</xdr:col>
                    <xdr:colOff>19050</xdr:colOff>
                    <xdr:row>86</xdr:row>
                    <xdr:rowOff>0</xdr:rowOff>
                  </from>
                  <to>
                    <xdr:col>5</xdr:col>
                    <xdr:colOff>238125</xdr:colOff>
                    <xdr:row>87</xdr:row>
                    <xdr:rowOff>9525</xdr:rowOff>
                  </to>
                </anchor>
              </controlPr>
            </control>
          </mc:Choice>
        </mc:AlternateContent>
        <mc:AlternateContent xmlns:mc="http://schemas.openxmlformats.org/markup-compatibility/2006">
          <mc:Choice Requires="x14">
            <control shapeId="1094" r:id="rId46" name="Option Button 70">
              <controlPr defaultSize="0" autoFill="0" autoLine="0" autoPict="0">
                <anchor moveWithCells="1">
                  <from>
                    <xdr:col>5</xdr:col>
                    <xdr:colOff>19050</xdr:colOff>
                    <xdr:row>87</xdr:row>
                    <xdr:rowOff>9525</xdr:rowOff>
                  </from>
                  <to>
                    <xdr:col>5</xdr:col>
                    <xdr:colOff>238125</xdr:colOff>
                    <xdr:row>88</xdr:row>
                    <xdr:rowOff>19050</xdr:rowOff>
                  </to>
                </anchor>
              </controlPr>
            </control>
          </mc:Choice>
        </mc:AlternateContent>
        <mc:AlternateContent xmlns:mc="http://schemas.openxmlformats.org/markup-compatibility/2006">
          <mc:Choice Requires="x14">
            <control shapeId="1095" r:id="rId47" name="Option Button 71">
              <controlPr defaultSize="0" autoFill="0" autoLine="0" autoPict="0">
                <anchor moveWithCells="1">
                  <from>
                    <xdr:col>5</xdr:col>
                    <xdr:colOff>19050</xdr:colOff>
                    <xdr:row>88</xdr:row>
                    <xdr:rowOff>0</xdr:rowOff>
                  </from>
                  <to>
                    <xdr:col>5</xdr:col>
                    <xdr:colOff>238125</xdr:colOff>
                    <xdr:row>89</xdr:row>
                    <xdr:rowOff>9525</xdr:rowOff>
                  </to>
                </anchor>
              </controlPr>
            </control>
          </mc:Choice>
        </mc:AlternateContent>
        <mc:AlternateContent xmlns:mc="http://schemas.openxmlformats.org/markup-compatibility/2006">
          <mc:Choice Requires="x14">
            <control shapeId="1096" r:id="rId48" name="Option Button 72">
              <controlPr defaultSize="0" autoFill="0" autoLine="0" autoPict="0">
                <anchor moveWithCells="1">
                  <from>
                    <xdr:col>5</xdr:col>
                    <xdr:colOff>19050</xdr:colOff>
                    <xdr:row>89</xdr:row>
                    <xdr:rowOff>285750</xdr:rowOff>
                  </from>
                  <to>
                    <xdr:col>5</xdr:col>
                    <xdr:colOff>238125</xdr:colOff>
                    <xdr:row>89</xdr:row>
                    <xdr:rowOff>523875</xdr:rowOff>
                  </to>
                </anchor>
              </controlPr>
            </control>
          </mc:Choice>
        </mc:AlternateContent>
        <mc:AlternateContent xmlns:mc="http://schemas.openxmlformats.org/markup-compatibility/2006">
          <mc:Choice Requires="x14">
            <control shapeId="1097" r:id="rId49" name="Group Box 73">
              <controlPr defaultSize="0" autoFill="0" autoPict="0">
                <anchor moveWithCells="1">
                  <from>
                    <xdr:col>4</xdr:col>
                    <xdr:colOff>657225</xdr:colOff>
                    <xdr:row>85</xdr:row>
                    <xdr:rowOff>238125</xdr:rowOff>
                  </from>
                  <to>
                    <xdr:col>6</xdr:col>
                    <xdr:colOff>0</xdr:colOff>
                    <xdr:row>90</xdr:row>
                    <xdr:rowOff>0</xdr:rowOff>
                  </to>
                </anchor>
              </controlPr>
            </control>
          </mc:Choice>
        </mc:AlternateContent>
        <mc:AlternateContent xmlns:mc="http://schemas.openxmlformats.org/markup-compatibility/2006">
          <mc:Choice Requires="x14">
            <control shapeId="1102" r:id="rId50" name="Option Button 78">
              <controlPr defaultSize="0" autoFill="0" autoLine="0" autoPict="0">
                <anchor moveWithCells="1">
                  <from>
                    <xdr:col>5</xdr:col>
                    <xdr:colOff>9525</xdr:colOff>
                    <xdr:row>90</xdr:row>
                    <xdr:rowOff>85725</xdr:rowOff>
                  </from>
                  <to>
                    <xdr:col>5</xdr:col>
                    <xdr:colOff>228600</xdr:colOff>
                    <xdr:row>91</xdr:row>
                    <xdr:rowOff>9525</xdr:rowOff>
                  </to>
                </anchor>
              </controlPr>
            </control>
          </mc:Choice>
        </mc:AlternateContent>
        <mc:AlternateContent xmlns:mc="http://schemas.openxmlformats.org/markup-compatibility/2006">
          <mc:Choice Requires="x14">
            <control shapeId="1103" r:id="rId51" name="Option Button 79">
              <controlPr defaultSize="0" autoFill="0" autoLine="0" autoPict="0">
                <anchor moveWithCells="1">
                  <from>
                    <xdr:col>5</xdr:col>
                    <xdr:colOff>9525</xdr:colOff>
                    <xdr:row>91</xdr:row>
                    <xdr:rowOff>123825</xdr:rowOff>
                  </from>
                  <to>
                    <xdr:col>5</xdr:col>
                    <xdr:colOff>228600</xdr:colOff>
                    <xdr:row>91</xdr:row>
                    <xdr:rowOff>342900</xdr:rowOff>
                  </to>
                </anchor>
              </controlPr>
            </control>
          </mc:Choice>
        </mc:AlternateContent>
        <mc:AlternateContent xmlns:mc="http://schemas.openxmlformats.org/markup-compatibility/2006">
          <mc:Choice Requires="x14">
            <control shapeId="1104" r:id="rId52" name="Option Button 80">
              <controlPr defaultSize="0" autoFill="0" autoLine="0" autoPict="0">
                <anchor moveWithCells="1">
                  <from>
                    <xdr:col>5</xdr:col>
                    <xdr:colOff>9525</xdr:colOff>
                    <xdr:row>92</xdr:row>
                    <xdr:rowOff>66675</xdr:rowOff>
                  </from>
                  <to>
                    <xdr:col>5</xdr:col>
                    <xdr:colOff>228600</xdr:colOff>
                    <xdr:row>92</xdr:row>
                    <xdr:rowOff>285750</xdr:rowOff>
                  </to>
                </anchor>
              </controlPr>
            </control>
          </mc:Choice>
        </mc:AlternateContent>
        <mc:AlternateContent xmlns:mc="http://schemas.openxmlformats.org/markup-compatibility/2006">
          <mc:Choice Requires="x14">
            <control shapeId="1105" r:id="rId53" name="Option Button 81">
              <controlPr defaultSize="0" autoFill="0" autoLine="0" autoPict="0">
                <anchor moveWithCells="1">
                  <from>
                    <xdr:col>5</xdr:col>
                    <xdr:colOff>9525</xdr:colOff>
                    <xdr:row>92</xdr:row>
                    <xdr:rowOff>400050</xdr:rowOff>
                  </from>
                  <to>
                    <xdr:col>5</xdr:col>
                    <xdr:colOff>228600</xdr:colOff>
                    <xdr:row>93</xdr:row>
                    <xdr:rowOff>142875</xdr:rowOff>
                  </to>
                </anchor>
              </controlPr>
            </control>
          </mc:Choice>
        </mc:AlternateContent>
        <mc:AlternateContent xmlns:mc="http://schemas.openxmlformats.org/markup-compatibility/2006">
          <mc:Choice Requires="x14">
            <control shapeId="1106" r:id="rId54" name="Group Box 82">
              <controlPr defaultSize="0" autoFill="0" autoPict="0">
                <anchor moveWithCells="1">
                  <from>
                    <xdr:col>4</xdr:col>
                    <xdr:colOff>657225</xdr:colOff>
                    <xdr:row>90</xdr:row>
                    <xdr:rowOff>0</xdr:rowOff>
                  </from>
                  <to>
                    <xdr:col>6</xdr:col>
                    <xdr:colOff>0</xdr:colOff>
                    <xdr:row>93</xdr:row>
                    <xdr:rowOff>228600</xdr:rowOff>
                  </to>
                </anchor>
              </controlPr>
            </control>
          </mc:Choice>
        </mc:AlternateContent>
        <mc:AlternateContent xmlns:mc="http://schemas.openxmlformats.org/markup-compatibility/2006">
          <mc:Choice Requires="x14">
            <control shapeId="1111" r:id="rId55" name="Option Button 87">
              <controlPr defaultSize="0" autoFill="0" autoLine="0" autoPict="0">
                <anchor moveWithCells="1">
                  <from>
                    <xdr:col>5</xdr:col>
                    <xdr:colOff>19050</xdr:colOff>
                    <xdr:row>99</xdr:row>
                    <xdr:rowOff>57150</xdr:rowOff>
                  </from>
                  <to>
                    <xdr:col>5</xdr:col>
                    <xdr:colOff>238125</xdr:colOff>
                    <xdr:row>99</xdr:row>
                    <xdr:rowOff>200025</xdr:rowOff>
                  </to>
                </anchor>
              </controlPr>
            </control>
          </mc:Choice>
        </mc:AlternateContent>
        <mc:AlternateContent xmlns:mc="http://schemas.openxmlformats.org/markup-compatibility/2006">
          <mc:Choice Requires="x14">
            <control shapeId="1112" r:id="rId56" name="Option Button 88">
              <controlPr defaultSize="0" autoFill="0" autoLine="0" autoPict="0">
                <anchor moveWithCells="1">
                  <from>
                    <xdr:col>5</xdr:col>
                    <xdr:colOff>19050</xdr:colOff>
                    <xdr:row>100</xdr:row>
                    <xdr:rowOff>47625</xdr:rowOff>
                  </from>
                  <to>
                    <xdr:col>5</xdr:col>
                    <xdr:colOff>238125</xdr:colOff>
                    <xdr:row>100</xdr:row>
                    <xdr:rowOff>190500</xdr:rowOff>
                  </to>
                </anchor>
              </controlPr>
            </control>
          </mc:Choice>
        </mc:AlternateContent>
        <mc:AlternateContent xmlns:mc="http://schemas.openxmlformats.org/markup-compatibility/2006">
          <mc:Choice Requires="x14">
            <control shapeId="1113" r:id="rId57" name="Option Button 89">
              <controlPr defaultSize="0" autoFill="0" autoLine="0" autoPict="0">
                <anchor moveWithCells="1">
                  <from>
                    <xdr:col>5</xdr:col>
                    <xdr:colOff>9525</xdr:colOff>
                    <xdr:row>101</xdr:row>
                    <xdr:rowOff>38100</xdr:rowOff>
                  </from>
                  <to>
                    <xdr:col>5</xdr:col>
                    <xdr:colOff>228600</xdr:colOff>
                    <xdr:row>101</xdr:row>
                    <xdr:rowOff>180975</xdr:rowOff>
                  </to>
                </anchor>
              </controlPr>
            </control>
          </mc:Choice>
        </mc:AlternateContent>
        <mc:AlternateContent xmlns:mc="http://schemas.openxmlformats.org/markup-compatibility/2006">
          <mc:Choice Requires="x14">
            <control shapeId="1114" r:id="rId58" name="Option Button 90">
              <controlPr defaultSize="0" autoFill="0" autoLine="0" autoPict="0">
                <anchor moveWithCells="1">
                  <from>
                    <xdr:col>5</xdr:col>
                    <xdr:colOff>9525</xdr:colOff>
                    <xdr:row>102</xdr:row>
                    <xdr:rowOff>28575</xdr:rowOff>
                  </from>
                  <to>
                    <xdr:col>5</xdr:col>
                    <xdr:colOff>228600</xdr:colOff>
                    <xdr:row>102</xdr:row>
                    <xdr:rowOff>171450</xdr:rowOff>
                  </to>
                </anchor>
              </controlPr>
            </control>
          </mc:Choice>
        </mc:AlternateContent>
        <mc:AlternateContent xmlns:mc="http://schemas.openxmlformats.org/markup-compatibility/2006">
          <mc:Choice Requires="x14">
            <control shapeId="1115" r:id="rId59" name="Group Box 91">
              <controlPr defaultSize="0" autoFill="0" autoPict="0">
                <anchor moveWithCells="1">
                  <from>
                    <xdr:col>4</xdr:col>
                    <xdr:colOff>657225</xdr:colOff>
                    <xdr:row>98</xdr:row>
                    <xdr:rowOff>238125</xdr:rowOff>
                  </from>
                  <to>
                    <xdr:col>6</xdr:col>
                    <xdr:colOff>0</xdr:colOff>
                    <xdr:row>102</xdr:row>
                    <xdr:rowOff>228600</xdr:rowOff>
                  </to>
                </anchor>
              </controlPr>
            </control>
          </mc:Choice>
        </mc:AlternateContent>
        <mc:AlternateContent xmlns:mc="http://schemas.openxmlformats.org/markup-compatibility/2006">
          <mc:Choice Requires="x14">
            <control shapeId="1116" r:id="rId60" name="Option Button 92">
              <controlPr defaultSize="0" autoFill="0" autoLine="0" autoPict="0">
                <anchor moveWithCells="1">
                  <from>
                    <xdr:col>3</xdr:col>
                    <xdr:colOff>38100</xdr:colOff>
                    <xdr:row>99</xdr:row>
                    <xdr:rowOff>47625</xdr:rowOff>
                  </from>
                  <to>
                    <xdr:col>3</xdr:col>
                    <xdr:colOff>238125</xdr:colOff>
                    <xdr:row>99</xdr:row>
                    <xdr:rowOff>200025</xdr:rowOff>
                  </to>
                </anchor>
              </controlPr>
            </control>
          </mc:Choice>
        </mc:AlternateContent>
        <mc:AlternateContent xmlns:mc="http://schemas.openxmlformats.org/markup-compatibility/2006">
          <mc:Choice Requires="x14">
            <control shapeId="1117" r:id="rId61" name="Option Button 93">
              <controlPr defaultSize="0" autoFill="0" autoLine="0" autoPict="0">
                <anchor moveWithCells="1">
                  <from>
                    <xdr:col>3</xdr:col>
                    <xdr:colOff>28575</xdr:colOff>
                    <xdr:row>100</xdr:row>
                    <xdr:rowOff>66675</xdr:rowOff>
                  </from>
                  <to>
                    <xdr:col>3</xdr:col>
                    <xdr:colOff>200025</xdr:colOff>
                    <xdr:row>100</xdr:row>
                    <xdr:rowOff>219075</xdr:rowOff>
                  </to>
                </anchor>
              </controlPr>
            </control>
          </mc:Choice>
        </mc:AlternateContent>
        <mc:AlternateContent xmlns:mc="http://schemas.openxmlformats.org/markup-compatibility/2006">
          <mc:Choice Requires="x14">
            <control shapeId="1118" r:id="rId62" name="Option Button 94">
              <controlPr defaultSize="0" autoFill="0" autoLine="0" autoPict="0">
                <anchor moveWithCells="1">
                  <from>
                    <xdr:col>3</xdr:col>
                    <xdr:colOff>38100</xdr:colOff>
                    <xdr:row>101</xdr:row>
                    <xdr:rowOff>123825</xdr:rowOff>
                  </from>
                  <to>
                    <xdr:col>3</xdr:col>
                    <xdr:colOff>209550</xdr:colOff>
                    <xdr:row>102</xdr:row>
                    <xdr:rowOff>57150</xdr:rowOff>
                  </to>
                </anchor>
              </controlPr>
            </control>
          </mc:Choice>
        </mc:AlternateContent>
        <mc:AlternateContent xmlns:mc="http://schemas.openxmlformats.org/markup-compatibility/2006">
          <mc:Choice Requires="x14">
            <control shapeId="1119" r:id="rId63" name="Group Box 95">
              <controlPr defaultSize="0" autoFill="0" autoPict="0">
                <anchor moveWithCells="1">
                  <from>
                    <xdr:col>2</xdr:col>
                    <xdr:colOff>2762250</xdr:colOff>
                    <xdr:row>99</xdr:row>
                    <xdr:rowOff>0</xdr:rowOff>
                  </from>
                  <to>
                    <xdr:col>4</xdr:col>
                    <xdr:colOff>657225</xdr:colOff>
                    <xdr:row>102</xdr:row>
                    <xdr:rowOff>228600</xdr:rowOff>
                  </to>
                </anchor>
              </controlPr>
            </control>
          </mc:Choice>
        </mc:AlternateContent>
        <mc:AlternateContent xmlns:mc="http://schemas.openxmlformats.org/markup-compatibility/2006">
          <mc:Choice Requires="x14">
            <control shapeId="1120" r:id="rId64" name="Option Button 96">
              <controlPr defaultSize="0" autoFill="0" autoLine="0" autoPict="0">
                <anchor moveWithCells="1">
                  <from>
                    <xdr:col>5</xdr:col>
                    <xdr:colOff>19050</xdr:colOff>
                    <xdr:row>103</xdr:row>
                    <xdr:rowOff>57150</xdr:rowOff>
                  </from>
                  <to>
                    <xdr:col>5</xdr:col>
                    <xdr:colOff>238125</xdr:colOff>
                    <xdr:row>103</xdr:row>
                    <xdr:rowOff>200025</xdr:rowOff>
                  </to>
                </anchor>
              </controlPr>
            </control>
          </mc:Choice>
        </mc:AlternateContent>
        <mc:AlternateContent xmlns:mc="http://schemas.openxmlformats.org/markup-compatibility/2006">
          <mc:Choice Requires="x14">
            <control shapeId="1121" r:id="rId65" name="Option Button 97">
              <controlPr defaultSize="0" autoFill="0" autoLine="0" autoPict="0">
                <anchor moveWithCells="1">
                  <from>
                    <xdr:col>5</xdr:col>
                    <xdr:colOff>19050</xdr:colOff>
                    <xdr:row>104</xdr:row>
                    <xdr:rowOff>47625</xdr:rowOff>
                  </from>
                  <to>
                    <xdr:col>5</xdr:col>
                    <xdr:colOff>238125</xdr:colOff>
                    <xdr:row>104</xdr:row>
                    <xdr:rowOff>190500</xdr:rowOff>
                  </to>
                </anchor>
              </controlPr>
            </control>
          </mc:Choice>
        </mc:AlternateContent>
        <mc:AlternateContent xmlns:mc="http://schemas.openxmlformats.org/markup-compatibility/2006">
          <mc:Choice Requires="x14">
            <control shapeId="1122" r:id="rId66" name="Option Button 98">
              <controlPr defaultSize="0" autoFill="0" autoLine="0" autoPict="0">
                <anchor moveWithCells="1">
                  <from>
                    <xdr:col>5</xdr:col>
                    <xdr:colOff>9525</xdr:colOff>
                    <xdr:row>105</xdr:row>
                    <xdr:rowOff>38100</xdr:rowOff>
                  </from>
                  <to>
                    <xdr:col>5</xdr:col>
                    <xdr:colOff>228600</xdr:colOff>
                    <xdr:row>105</xdr:row>
                    <xdr:rowOff>180975</xdr:rowOff>
                  </to>
                </anchor>
              </controlPr>
            </control>
          </mc:Choice>
        </mc:AlternateContent>
        <mc:AlternateContent xmlns:mc="http://schemas.openxmlformats.org/markup-compatibility/2006">
          <mc:Choice Requires="x14">
            <control shapeId="1123" r:id="rId67" name="Option Button 99">
              <controlPr defaultSize="0" autoFill="0" autoLine="0" autoPict="0">
                <anchor moveWithCells="1">
                  <from>
                    <xdr:col>5</xdr:col>
                    <xdr:colOff>9525</xdr:colOff>
                    <xdr:row>106</xdr:row>
                    <xdr:rowOff>28575</xdr:rowOff>
                  </from>
                  <to>
                    <xdr:col>5</xdr:col>
                    <xdr:colOff>228600</xdr:colOff>
                    <xdr:row>106</xdr:row>
                    <xdr:rowOff>171450</xdr:rowOff>
                  </to>
                </anchor>
              </controlPr>
            </control>
          </mc:Choice>
        </mc:AlternateContent>
        <mc:AlternateContent xmlns:mc="http://schemas.openxmlformats.org/markup-compatibility/2006">
          <mc:Choice Requires="x14">
            <control shapeId="1124" r:id="rId68" name="Group Box 100">
              <controlPr defaultSize="0" autoFill="0" autoPict="0">
                <anchor moveWithCells="1">
                  <from>
                    <xdr:col>4</xdr:col>
                    <xdr:colOff>657225</xdr:colOff>
                    <xdr:row>102</xdr:row>
                    <xdr:rowOff>238125</xdr:rowOff>
                  </from>
                  <to>
                    <xdr:col>6</xdr:col>
                    <xdr:colOff>0</xdr:colOff>
                    <xdr:row>106</xdr:row>
                    <xdr:rowOff>228600</xdr:rowOff>
                  </to>
                </anchor>
              </controlPr>
            </control>
          </mc:Choice>
        </mc:AlternateContent>
        <mc:AlternateContent xmlns:mc="http://schemas.openxmlformats.org/markup-compatibility/2006">
          <mc:Choice Requires="x14">
            <control shapeId="1125" r:id="rId69" name="Option Button 101">
              <controlPr defaultSize="0" autoFill="0" autoLine="0" autoPict="0">
                <anchor moveWithCells="1">
                  <from>
                    <xdr:col>3</xdr:col>
                    <xdr:colOff>38100</xdr:colOff>
                    <xdr:row>103</xdr:row>
                    <xdr:rowOff>47625</xdr:rowOff>
                  </from>
                  <to>
                    <xdr:col>3</xdr:col>
                    <xdr:colOff>238125</xdr:colOff>
                    <xdr:row>103</xdr:row>
                    <xdr:rowOff>200025</xdr:rowOff>
                  </to>
                </anchor>
              </controlPr>
            </control>
          </mc:Choice>
        </mc:AlternateContent>
        <mc:AlternateContent xmlns:mc="http://schemas.openxmlformats.org/markup-compatibility/2006">
          <mc:Choice Requires="x14">
            <control shapeId="1126" r:id="rId70" name="Option Button 102">
              <controlPr defaultSize="0" autoFill="0" autoLine="0" autoPict="0">
                <anchor moveWithCells="1">
                  <from>
                    <xdr:col>3</xdr:col>
                    <xdr:colOff>38100</xdr:colOff>
                    <xdr:row>104</xdr:row>
                    <xdr:rowOff>66675</xdr:rowOff>
                  </from>
                  <to>
                    <xdr:col>3</xdr:col>
                    <xdr:colOff>209550</xdr:colOff>
                    <xdr:row>104</xdr:row>
                    <xdr:rowOff>219075</xdr:rowOff>
                  </to>
                </anchor>
              </controlPr>
            </control>
          </mc:Choice>
        </mc:AlternateContent>
        <mc:AlternateContent xmlns:mc="http://schemas.openxmlformats.org/markup-compatibility/2006">
          <mc:Choice Requires="x14">
            <control shapeId="1127" r:id="rId71" name="Option Button 103">
              <controlPr defaultSize="0" autoFill="0" autoLine="0" autoPict="0">
                <anchor moveWithCells="1">
                  <from>
                    <xdr:col>3</xdr:col>
                    <xdr:colOff>38100</xdr:colOff>
                    <xdr:row>105</xdr:row>
                    <xdr:rowOff>123825</xdr:rowOff>
                  </from>
                  <to>
                    <xdr:col>3</xdr:col>
                    <xdr:colOff>209550</xdr:colOff>
                    <xdr:row>106</xdr:row>
                    <xdr:rowOff>57150</xdr:rowOff>
                  </to>
                </anchor>
              </controlPr>
            </control>
          </mc:Choice>
        </mc:AlternateContent>
        <mc:AlternateContent xmlns:mc="http://schemas.openxmlformats.org/markup-compatibility/2006">
          <mc:Choice Requires="x14">
            <control shapeId="1128" r:id="rId72" name="Group Box 104">
              <controlPr defaultSize="0" autoFill="0" autoPict="0">
                <anchor moveWithCells="1">
                  <from>
                    <xdr:col>2</xdr:col>
                    <xdr:colOff>2762250</xdr:colOff>
                    <xdr:row>103</xdr:row>
                    <xdr:rowOff>0</xdr:rowOff>
                  </from>
                  <to>
                    <xdr:col>4</xdr:col>
                    <xdr:colOff>657225</xdr:colOff>
                    <xdr:row>106</xdr:row>
                    <xdr:rowOff>228600</xdr:rowOff>
                  </to>
                </anchor>
              </controlPr>
            </control>
          </mc:Choice>
        </mc:AlternateContent>
        <mc:AlternateContent xmlns:mc="http://schemas.openxmlformats.org/markup-compatibility/2006">
          <mc:Choice Requires="x14">
            <control shapeId="1129" r:id="rId73" name="Option Button 105">
              <controlPr defaultSize="0" autoFill="0" autoLine="0" autoPict="0">
                <anchor moveWithCells="1">
                  <from>
                    <xdr:col>5</xdr:col>
                    <xdr:colOff>19050</xdr:colOff>
                    <xdr:row>107</xdr:row>
                    <xdr:rowOff>57150</xdr:rowOff>
                  </from>
                  <to>
                    <xdr:col>5</xdr:col>
                    <xdr:colOff>238125</xdr:colOff>
                    <xdr:row>107</xdr:row>
                    <xdr:rowOff>200025</xdr:rowOff>
                  </to>
                </anchor>
              </controlPr>
            </control>
          </mc:Choice>
        </mc:AlternateContent>
        <mc:AlternateContent xmlns:mc="http://schemas.openxmlformats.org/markup-compatibility/2006">
          <mc:Choice Requires="x14">
            <control shapeId="1130" r:id="rId74" name="Option Button 106">
              <controlPr defaultSize="0" autoFill="0" autoLine="0" autoPict="0">
                <anchor moveWithCells="1">
                  <from>
                    <xdr:col>5</xdr:col>
                    <xdr:colOff>19050</xdr:colOff>
                    <xdr:row>108</xdr:row>
                    <xdr:rowOff>47625</xdr:rowOff>
                  </from>
                  <to>
                    <xdr:col>5</xdr:col>
                    <xdr:colOff>238125</xdr:colOff>
                    <xdr:row>108</xdr:row>
                    <xdr:rowOff>190500</xdr:rowOff>
                  </to>
                </anchor>
              </controlPr>
            </control>
          </mc:Choice>
        </mc:AlternateContent>
        <mc:AlternateContent xmlns:mc="http://schemas.openxmlformats.org/markup-compatibility/2006">
          <mc:Choice Requires="x14">
            <control shapeId="1131" r:id="rId75" name="Option Button 107">
              <controlPr defaultSize="0" autoFill="0" autoLine="0" autoPict="0">
                <anchor moveWithCells="1">
                  <from>
                    <xdr:col>5</xdr:col>
                    <xdr:colOff>9525</xdr:colOff>
                    <xdr:row>109</xdr:row>
                    <xdr:rowOff>38100</xdr:rowOff>
                  </from>
                  <to>
                    <xdr:col>5</xdr:col>
                    <xdr:colOff>228600</xdr:colOff>
                    <xdr:row>109</xdr:row>
                    <xdr:rowOff>180975</xdr:rowOff>
                  </to>
                </anchor>
              </controlPr>
            </control>
          </mc:Choice>
        </mc:AlternateContent>
        <mc:AlternateContent xmlns:mc="http://schemas.openxmlformats.org/markup-compatibility/2006">
          <mc:Choice Requires="x14">
            <control shapeId="1132" r:id="rId76" name="Option Button 108">
              <controlPr defaultSize="0" autoFill="0" autoLine="0" autoPict="0">
                <anchor moveWithCells="1">
                  <from>
                    <xdr:col>5</xdr:col>
                    <xdr:colOff>9525</xdr:colOff>
                    <xdr:row>110</xdr:row>
                    <xdr:rowOff>28575</xdr:rowOff>
                  </from>
                  <to>
                    <xdr:col>5</xdr:col>
                    <xdr:colOff>228600</xdr:colOff>
                    <xdr:row>110</xdr:row>
                    <xdr:rowOff>171450</xdr:rowOff>
                  </to>
                </anchor>
              </controlPr>
            </control>
          </mc:Choice>
        </mc:AlternateContent>
        <mc:AlternateContent xmlns:mc="http://schemas.openxmlformats.org/markup-compatibility/2006">
          <mc:Choice Requires="x14">
            <control shapeId="1133" r:id="rId77" name="Group Box 109">
              <controlPr defaultSize="0" autoFill="0" autoPict="0">
                <anchor moveWithCells="1">
                  <from>
                    <xdr:col>4</xdr:col>
                    <xdr:colOff>657225</xdr:colOff>
                    <xdr:row>106</xdr:row>
                    <xdr:rowOff>238125</xdr:rowOff>
                  </from>
                  <to>
                    <xdr:col>6</xdr:col>
                    <xdr:colOff>0</xdr:colOff>
                    <xdr:row>110</xdr:row>
                    <xdr:rowOff>228600</xdr:rowOff>
                  </to>
                </anchor>
              </controlPr>
            </control>
          </mc:Choice>
        </mc:AlternateContent>
        <mc:AlternateContent xmlns:mc="http://schemas.openxmlformats.org/markup-compatibility/2006">
          <mc:Choice Requires="x14">
            <control shapeId="1134" r:id="rId78" name="Option Button 110">
              <controlPr defaultSize="0" autoFill="0" autoLine="0" autoPict="0">
                <anchor moveWithCells="1">
                  <from>
                    <xdr:col>3</xdr:col>
                    <xdr:colOff>38100</xdr:colOff>
                    <xdr:row>107</xdr:row>
                    <xdr:rowOff>47625</xdr:rowOff>
                  </from>
                  <to>
                    <xdr:col>3</xdr:col>
                    <xdr:colOff>238125</xdr:colOff>
                    <xdr:row>107</xdr:row>
                    <xdr:rowOff>200025</xdr:rowOff>
                  </to>
                </anchor>
              </controlPr>
            </control>
          </mc:Choice>
        </mc:AlternateContent>
        <mc:AlternateContent xmlns:mc="http://schemas.openxmlformats.org/markup-compatibility/2006">
          <mc:Choice Requires="x14">
            <control shapeId="1135" r:id="rId79" name="Option Button 111">
              <controlPr defaultSize="0" autoFill="0" autoLine="0" autoPict="0">
                <anchor moveWithCells="1">
                  <from>
                    <xdr:col>3</xdr:col>
                    <xdr:colOff>38100</xdr:colOff>
                    <xdr:row>108</xdr:row>
                    <xdr:rowOff>66675</xdr:rowOff>
                  </from>
                  <to>
                    <xdr:col>3</xdr:col>
                    <xdr:colOff>209550</xdr:colOff>
                    <xdr:row>108</xdr:row>
                    <xdr:rowOff>219075</xdr:rowOff>
                  </to>
                </anchor>
              </controlPr>
            </control>
          </mc:Choice>
        </mc:AlternateContent>
        <mc:AlternateContent xmlns:mc="http://schemas.openxmlformats.org/markup-compatibility/2006">
          <mc:Choice Requires="x14">
            <control shapeId="1136" r:id="rId80" name="Option Button 112">
              <controlPr defaultSize="0" autoFill="0" autoLine="0" autoPict="0">
                <anchor moveWithCells="1">
                  <from>
                    <xdr:col>3</xdr:col>
                    <xdr:colOff>38100</xdr:colOff>
                    <xdr:row>109</xdr:row>
                    <xdr:rowOff>123825</xdr:rowOff>
                  </from>
                  <to>
                    <xdr:col>3</xdr:col>
                    <xdr:colOff>209550</xdr:colOff>
                    <xdr:row>110</xdr:row>
                    <xdr:rowOff>57150</xdr:rowOff>
                  </to>
                </anchor>
              </controlPr>
            </control>
          </mc:Choice>
        </mc:AlternateContent>
        <mc:AlternateContent xmlns:mc="http://schemas.openxmlformats.org/markup-compatibility/2006">
          <mc:Choice Requires="x14">
            <control shapeId="1137" r:id="rId81" name="Group Box 113">
              <controlPr defaultSize="0" autoFill="0" autoPict="0">
                <anchor moveWithCells="1">
                  <from>
                    <xdr:col>2</xdr:col>
                    <xdr:colOff>2762250</xdr:colOff>
                    <xdr:row>107</xdr:row>
                    <xdr:rowOff>0</xdr:rowOff>
                  </from>
                  <to>
                    <xdr:col>4</xdr:col>
                    <xdr:colOff>657225</xdr:colOff>
                    <xdr:row>110</xdr:row>
                    <xdr:rowOff>228600</xdr:rowOff>
                  </to>
                </anchor>
              </controlPr>
            </control>
          </mc:Choice>
        </mc:AlternateContent>
        <mc:AlternateContent xmlns:mc="http://schemas.openxmlformats.org/markup-compatibility/2006">
          <mc:Choice Requires="x14">
            <control shapeId="1138" r:id="rId82" name="Option Button 114">
              <controlPr defaultSize="0" autoFill="0" autoLine="0" autoPict="0">
                <anchor moveWithCells="1">
                  <from>
                    <xdr:col>5</xdr:col>
                    <xdr:colOff>19050</xdr:colOff>
                    <xdr:row>112</xdr:row>
                    <xdr:rowOff>123825</xdr:rowOff>
                  </from>
                  <to>
                    <xdr:col>5</xdr:col>
                    <xdr:colOff>238125</xdr:colOff>
                    <xdr:row>112</xdr:row>
                    <xdr:rowOff>438150</xdr:rowOff>
                  </to>
                </anchor>
              </controlPr>
            </control>
          </mc:Choice>
        </mc:AlternateContent>
        <mc:AlternateContent xmlns:mc="http://schemas.openxmlformats.org/markup-compatibility/2006">
          <mc:Choice Requires="x14">
            <control shapeId="1139" r:id="rId83" name="Option Button 115">
              <controlPr defaultSize="0" autoFill="0" autoLine="0" autoPict="0">
                <anchor moveWithCells="1">
                  <from>
                    <xdr:col>5</xdr:col>
                    <xdr:colOff>19050</xdr:colOff>
                    <xdr:row>112</xdr:row>
                    <xdr:rowOff>590550</xdr:rowOff>
                  </from>
                  <to>
                    <xdr:col>5</xdr:col>
                    <xdr:colOff>238125</xdr:colOff>
                    <xdr:row>113</xdr:row>
                    <xdr:rowOff>304800</xdr:rowOff>
                  </to>
                </anchor>
              </controlPr>
            </control>
          </mc:Choice>
        </mc:AlternateContent>
        <mc:AlternateContent xmlns:mc="http://schemas.openxmlformats.org/markup-compatibility/2006">
          <mc:Choice Requires="x14">
            <control shapeId="1140" r:id="rId84" name="Option Button 116">
              <controlPr defaultSize="0" autoFill="0" autoLine="0" autoPict="0">
                <anchor moveWithCells="1">
                  <from>
                    <xdr:col>5</xdr:col>
                    <xdr:colOff>9525</xdr:colOff>
                    <xdr:row>113</xdr:row>
                    <xdr:rowOff>466725</xdr:rowOff>
                  </from>
                  <to>
                    <xdr:col>5</xdr:col>
                    <xdr:colOff>228600</xdr:colOff>
                    <xdr:row>114</xdr:row>
                    <xdr:rowOff>257175</xdr:rowOff>
                  </to>
                </anchor>
              </controlPr>
            </control>
          </mc:Choice>
        </mc:AlternateContent>
        <mc:AlternateContent xmlns:mc="http://schemas.openxmlformats.org/markup-compatibility/2006">
          <mc:Choice Requires="x14">
            <control shapeId="1141" r:id="rId85" name="Option Button 117">
              <controlPr defaultSize="0" autoFill="0" autoLine="0" autoPict="0">
                <anchor moveWithCells="1">
                  <from>
                    <xdr:col>5</xdr:col>
                    <xdr:colOff>9525</xdr:colOff>
                    <xdr:row>114</xdr:row>
                    <xdr:rowOff>409575</xdr:rowOff>
                  </from>
                  <to>
                    <xdr:col>5</xdr:col>
                    <xdr:colOff>228600</xdr:colOff>
                    <xdr:row>115</xdr:row>
                    <xdr:rowOff>104775</xdr:rowOff>
                  </to>
                </anchor>
              </controlPr>
            </control>
          </mc:Choice>
        </mc:AlternateContent>
        <mc:AlternateContent xmlns:mc="http://schemas.openxmlformats.org/markup-compatibility/2006">
          <mc:Choice Requires="x14">
            <control shapeId="1142" r:id="rId86" name="Group Box 118">
              <controlPr defaultSize="0" autoFill="0" autoPict="0">
                <anchor moveWithCells="1">
                  <from>
                    <xdr:col>4</xdr:col>
                    <xdr:colOff>657225</xdr:colOff>
                    <xdr:row>111</xdr:row>
                    <xdr:rowOff>238125</xdr:rowOff>
                  </from>
                  <to>
                    <xdr:col>6</xdr:col>
                    <xdr:colOff>0</xdr:colOff>
                    <xdr:row>115</xdr:row>
                    <xdr:rowOff>228600</xdr:rowOff>
                  </to>
                </anchor>
              </controlPr>
            </control>
          </mc:Choice>
        </mc:AlternateContent>
        <mc:AlternateContent xmlns:mc="http://schemas.openxmlformats.org/markup-compatibility/2006">
          <mc:Choice Requires="x14">
            <control shapeId="1143" r:id="rId87" name="Option Button 119">
              <controlPr defaultSize="0" autoFill="0" autoLine="0" autoPict="0">
                <anchor moveWithCells="1">
                  <from>
                    <xdr:col>3</xdr:col>
                    <xdr:colOff>28575</xdr:colOff>
                    <xdr:row>112</xdr:row>
                    <xdr:rowOff>123825</xdr:rowOff>
                  </from>
                  <to>
                    <xdr:col>3</xdr:col>
                    <xdr:colOff>228600</xdr:colOff>
                    <xdr:row>112</xdr:row>
                    <xdr:rowOff>457200</xdr:rowOff>
                  </to>
                </anchor>
              </controlPr>
            </control>
          </mc:Choice>
        </mc:AlternateContent>
        <mc:AlternateContent xmlns:mc="http://schemas.openxmlformats.org/markup-compatibility/2006">
          <mc:Choice Requires="x14">
            <control shapeId="1144" r:id="rId88" name="Option Button 120">
              <controlPr defaultSize="0" autoFill="0" autoLine="0" autoPict="0">
                <anchor moveWithCells="1">
                  <from>
                    <xdr:col>3</xdr:col>
                    <xdr:colOff>28575</xdr:colOff>
                    <xdr:row>113</xdr:row>
                    <xdr:rowOff>85725</xdr:rowOff>
                  </from>
                  <to>
                    <xdr:col>3</xdr:col>
                    <xdr:colOff>200025</xdr:colOff>
                    <xdr:row>113</xdr:row>
                    <xdr:rowOff>409575</xdr:rowOff>
                  </to>
                </anchor>
              </controlPr>
            </control>
          </mc:Choice>
        </mc:AlternateContent>
        <mc:AlternateContent xmlns:mc="http://schemas.openxmlformats.org/markup-compatibility/2006">
          <mc:Choice Requires="x14">
            <control shapeId="1145" r:id="rId89" name="Option Button 121">
              <controlPr defaultSize="0" autoFill="0" autoLine="0" autoPict="0">
                <anchor moveWithCells="1">
                  <from>
                    <xdr:col>3</xdr:col>
                    <xdr:colOff>28575</xdr:colOff>
                    <xdr:row>114</xdr:row>
                    <xdr:rowOff>238125</xdr:rowOff>
                  </from>
                  <to>
                    <xdr:col>3</xdr:col>
                    <xdr:colOff>200025</xdr:colOff>
                    <xdr:row>114</xdr:row>
                    <xdr:rowOff>590550</xdr:rowOff>
                  </to>
                </anchor>
              </controlPr>
            </control>
          </mc:Choice>
        </mc:AlternateContent>
        <mc:AlternateContent xmlns:mc="http://schemas.openxmlformats.org/markup-compatibility/2006">
          <mc:Choice Requires="x14">
            <control shapeId="1146" r:id="rId90" name="Group Box 122">
              <controlPr defaultSize="0" autoFill="0" autoPict="0">
                <anchor moveWithCells="1">
                  <from>
                    <xdr:col>2</xdr:col>
                    <xdr:colOff>2762250</xdr:colOff>
                    <xdr:row>112</xdr:row>
                    <xdr:rowOff>0</xdr:rowOff>
                  </from>
                  <to>
                    <xdr:col>4</xdr:col>
                    <xdr:colOff>657225</xdr:colOff>
                    <xdr:row>115</xdr:row>
                    <xdr:rowOff>228600</xdr:rowOff>
                  </to>
                </anchor>
              </controlPr>
            </control>
          </mc:Choice>
        </mc:AlternateContent>
        <mc:AlternateContent xmlns:mc="http://schemas.openxmlformats.org/markup-compatibility/2006">
          <mc:Choice Requires="x14">
            <control shapeId="1147" r:id="rId91" name="Option Button 123">
              <controlPr defaultSize="0" autoFill="0" autoLine="0" autoPict="0">
                <anchor moveWithCells="1">
                  <from>
                    <xdr:col>5</xdr:col>
                    <xdr:colOff>9525</xdr:colOff>
                    <xdr:row>116</xdr:row>
                    <xdr:rowOff>200025</xdr:rowOff>
                  </from>
                  <to>
                    <xdr:col>5</xdr:col>
                    <xdr:colOff>228600</xdr:colOff>
                    <xdr:row>116</xdr:row>
                    <xdr:rowOff>400050</xdr:rowOff>
                  </to>
                </anchor>
              </controlPr>
            </control>
          </mc:Choice>
        </mc:AlternateContent>
        <mc:AlternateContent xmlns:mc="http://schemas.openxmlformats.org/markup-compatibility/2006">
          <mc:Choice Requires="x14">
            <control shapeId="1148" r:id="rId92" name="Option Button 124">
              <controlPr defaultSize="0" autoFill="0" autoLine="0" autoPict="0">
                <anchor moveWithCells="1">
                  <from>
                    <xdr:col>5</xdr:col>
                    <xdr:colOff>9525</xdr:colOff>
                    <xdr:row>117</xdr:row>
                    <xdr:rowOff>9525</xdr:rowOff>
                  </from>
                  <to>
                    <xdr:col>5</xdr:col>
                    <xdr:colOff>228600</xdr:colOff>
                    <xdr:row>117</xdr:row>
                    <xdr:rowOff>209550</xdr:rowOff>
                  </to>
                </anchor>
              </controlPr>
            </control>
          </mc:Choice>
        </mc:AlternateContent>
        <mc:AlternateContent xmlns:mc="http://schemas.openxmlformats.org/markup-compatibility/2006">
          <mc:Choice Requires="x14">
            <control shapeId="1149" r:id="rId93" name="Option Button 125">
              <controlPr defaultSize="0" autoFill="0" autoLine="0" autoPict="0">
                <anchor moveWithCells="1">
                  <from>
                    <xdr:col>5</xdr:col>
                    <xdr:colOff>9525</xdr:colOff>
                    <xdr:row>118</xdr:row>
                    <xdr:rowOff>19050</xdr:rowOff>
                  </from>
                  <to>
                    <xdr:col>5</xdr:col>
                    <xdr:colOff>228600</xdr:colOff>
                    <xdr:row>118</xdr:row>
                    <xdr:rowOff>219075</xdr:rowOff>
                  </to>
                </anchor>
              </controlPr>
            </control>
          </mc:Choice>
        </mc:AlternateContent>
        <mc:AlternateContent xmlns:mc="http://schemas.openxmlformats.org/markup-compatibility/2006">
          <mc:Choice Requires="x14">
            <control shapeId="1150" r:id="rId94" name="Option Button 126">
              <controlPr defaultSize="0" autoFill="0" autoLine="0" autoPict="0">
                <anchor moveWithCells="1">
                  <from>
                    <xdr:col>5</xdr:col>
                    <xdr:colOff>9525</xdr:colOff>
                    <xdr:row>119</xdr:row>
                    <xdr:rowOff>19050</xdr:rowOff>
                  </from>
                  <to>
                    <xdr:col>5</xdr:col>
                    <xdr:colOff>228600</xdr:colOff>
                    <xdr:row>119</xdr:row>
                    <xdr:rowOff>219075</xdr:rowOff>
                  </to>
                </anchor>
              </controlPr>
            </control>
          </mc:Choice>
        </mc:AlternateContent>
        <mc:AlternateContent xmlns:mc="http://schemas.openxmlformats.org/markup-compatibility/2006">
          <mc:Choice Requires="x14">
            <control shapeId="1151" r:id="rId95" name="Group Box 127">
              <controlPr defaultSize="0" autoFill="0" autoPict="0">
                <anchor moveWithCells="1">
                  <from>
                    <xdr:col>4</xdr:col>
                    <xdr:colOff>657225</xdr:colOff>
                    <xdr:row>115</xdr:row>
                    <xdr:rowOff>238125</xdr:rowOff>
                  </from>
                  <to>
                    <xdr:col>6</xdr:col>
                    <xdr:colOff>0</xdr:colOff>
                    <xdr:row>120</xdr:row>
                    <xdr:rowOff>0</xdr:rowOff>
                  </to>
                </anchor>
              </controlPr>
            </control>
          </mc:Choice>
        </mc:AlternateContent>
        <mc:AlternateContent xmlns:mc="http://schemas.openxmlformats.org/markup-compatibility/2006">
          <mc:Choice Requires="x14">
            <control shapeId="1152" r:id="rId96" name="Option Button 128">
              <controlPr defaultSize="0" autoFill="0" autoLine="0" autoPict="0">
                <anchor moveWithCells="1">
                  <from>
                    <xdr:col>3</xdr:col>
                    <xdr:colOff>57150</xdr:colOff>
                    <xdr:row>116</xdr:row>
                    <xdr:rowOff>180975</xdr:rowOff>
                  </from>
                  <to>
                    <xdr:col>3</xdr:col>
                    <xdr:colOff>257175</xdr:colOff>
                    <xdr:row>116</xdr:row>
                    <xdr:rowOff>390525</xdr:rowOff>
                  </to>
                </anchor>
              </controlPr>
            </control>
          </mc:Choice>
        </mc:AlternateContent>
        <mc:AlternateContent xmlns:mc="http://schemas.openxmlformats.org/markup-compatibility/2006">
          <mc:Choice Requires="x14">
            <control shapeId="1153" r:id="rId97" name="Option Button 129">
              <controlPr defaultSize="0" autoFill="0" autoLine="0" autoPict="0">
                <anchor moveWithCells="1">
                  <from>
                    <xdr:col>3</xdr:col>
                    <xdr:colOff>57150</xdr:colOff>
                    <xdr:row>116</xdr:row>
                    <xdr:rowOff>590550</xdr:rowOff>
                  </from>
                  <to>
                    <xdr:col>3</xdr:col>
                    <xdr:colOff>228600</xdr:colOff>
                    <xdr:row>117</xdr:row>
                    <xdr:rowOff>209550</xdr:rowOff>
                  </to>
                </anchor>
              </controlPr>
            </control>
          </mc:Choice>
        </mc:AlternateContent>
        <mc:AlternateContent xmlns:mc="http://schemas.openxmlformats.org/markup-compatibility/2006">
          <mc:Choice Requires="x14">
            <control shapeId="1154" r:id="rId98" name="Option Button 130">
              <controlPr defaultSize="0" autoFill="0" autoLine="0" autoPict="0">
                <anchor moveWithCells="1">
                  <from>
                    <xdr:col>3</xdr:col>
                    <xdr:colOff>57150</xdr:colOff>
                    <xdr:row>118</xdr:row>
                    <xdr:rowOff>95250</xdr:rowOff>
                  </from>
                  <to>
                    <xdr:col>3</xdr:col>
                    <xdr:colOff>228600</xdr:colOff>
                    <xdr:row>119</xdr:row>
                    <xdr:rowOff>104775</xdr:rowOff>
                  </to>
                </anchor>
              </controlPr>
            </control>
          </mc:Choice>
        </mc:AlternateContent>
        <mc:AlternateContent xmlns:mc="http://schemas.openxmlformats.org/markup-compatibility/2006">
          <mc:Choice Requires="x14">
            <control shapeId="1155" r:id="rId99" name="Group Box 131">
              <controlPr defaultSize="0" autoFill="0" autoPict="0">
                <anchor moveWithCells="1">
                  <from>
                    <xdr:col>2</xdr:col>
                    <xdr:colOff>2762250</xdr:colOff>
                    <xdr:row>116</xdr:row>
                    <xdr:rowOff>0</xdr:rowOff>
                  </from>
                  <to>
                    <xdr:col>4</xdr:col>
                    <xdr:colOff>657225</xdr:colOff>
                    <xdr:row>120</xdr:row>
                    <xdr:rowOff>0</xdr:rowOff>
                  </to>
                </anchor>
              </controlPr>
            </control>
          </mc:Choice>
        </mc:AlternateContent>
        <mc:AlternateContent xmlns:mc="http://schemas.openxmlformats.org/markup-compatibility/2006">
          <mc:Choice Requires="x14">
            <control shapeId="1156" r:id="rId100" name="Option Button 132">
              <controlPr defaultSize="0" autoFill="0" autoLine="0" autoPict="0">
                <anchor moveWithCells="1">
                  <from>
                    <xdr:col>5</xdr:col>
                    <xdr:colOff>19050</xdr:colOff>
                    <xdr:row>121</xdr:row>
                    <xdr:rowOff>57150</xdr:rowOff>
                  </from>
                  <to>
                    <xdr:col>5</xdr:col>
                    <xdr:colOff>238125</xdr:colOff>
                    <xdr:row>121</xdr:row>
                    <xdr:rowOff>200025</xdr:rowOff>
                  </to>
                </anchor>
              </controlPr>
            </control>
          </mc:Choice>
        </mc:AlternateContent>
        <mc:AlternateContent xmlns:mc="http://schemas.openxmlformats.org/markup-compatibility/2006">
          <mc:Choice Requires="x14">
            <control shapeId="1157" r:id="rId101" name="Option Button 133">
              <controlPr defaultSize="0" autoFill="0" autoLine="0" autoPict="0">
                <anchor moveWithCells="1">
                  <from>
                    <xdr:col>5</xdr:col>
                    <xdr:colOff>19050</xdr:colOff>
                    <xdr:row>122</xdr:row>
                    <xdr:rowOff>47625</xdr:rowOff>
                  </from>
                  <to>
                    <xdr:col>5</xdr:col>
                    <xdr:colOff>238125</xdr:colOff>
                    <xdr:row>122</xdr:row>
                    <xdr:rowOff>190500</xdr:rowOff>
                  </to>
                </anchor>
              </controlPr>
            </control>
          </mc:Choice>
        </mc:AlternateContent>
        <mc:AlternateContent xmlns:mc="http://schemas.openxmlformats.org/markup-compatibility/2006">
          <mc:Choice Requires="x14">
            <control shapeId="1158" r:id="rId102" name="Option Button 134">
              <controlPr defaultSize="0" autoFill="0" autoLine="0" autoPict="0">
                <anchor moveWithCells="1">
                  <from>
                    <xdr:col>5</xdr:col>
                    <xdr:colOff>9525</xdr:colOff>
                    <xdr:row>123</xdr:row>
                    <xdr:rowOff>38100</xdr:rowOff>
                  </from>
                  <to>
                    <xdr:col>5</xdr:col>
                    <xdr:colOff>228600</xdr:colOff>
                    <xdr:row>123</xdr:row>
                    <xdr:rowOff>180975</xdr:rowOff>
                  </to>
                </anchor>
              </controlPr>
            </control>
          </mc:Choice>
        </mc:AlternateContent>
        <mc:AlternateContent xmlns:mc="http://schemas.openxmlformats.org/markup-compatibility/2006">
          <mc:Choice Requires="x14">
            <control shapeId="1159" r:id="rId103" name="Option Button 135">
              <controlPr defaultSize="0" autoFill="0" autoLine="0" autoPict="0">
                <anchor moveWithCells="1">
                  <from>
                    <xdr:col>5</xdr:col>
                    <xdr:colOff>9525</xdr:colOff>
                    <xdr:row>124</xdr:row>
                    <xdr:rowOff>28575</xdr:rowOff>
                  </from>
                  <to>
                    <xdr:col>5</xdr:col>
                    <xdr:colOff>228600</xdr:colOff>
                    <xdr:row>124</xdr:row>
                    <xdr:rowOff>171450</xdr:rowOff>
                  </to>
                </anchor>
              </controlPr>
            </control>
          </mc:Choice>
        </mc:AlternateContent>
        <mc:AlternateContent xmlns:mc="http://schemas.openxmlformats.org/markup-compatibility/2006">
          <mc:Choice Requires="x14">
            <control shapeId="1160" r:id="rId104" name="Group Box 136">
              <controlPr defaultSize="0" autoFill="0" autoPict="0">
                <anchor moveWithCells="1">
                  <from>
                    <xdr:col>4</xdr:col>
                    <xdr:colOff>657225</xdr:colOff>
                    <xdr:row>120</xdr:row>
                    <xdr:rowOff>238125</xdr:rowOff>
                  </from>
                  <to>
                    <xdr:col>6</xdr:col>
                    <xdr:colOff>0</xdr:colOff>
                    <xdr:row>124</xdr:row>
                    <xdr:rowOff>228600</xdr:rowOff>
                  </to>
                </anchor>
              </controlPr>
            </control>
          </mc:Choice>
        </mc:AlternateContent>
        <mc:AlternateContent xmlns:mc="http://schemas.openxmlformats.org/markup-compatibility/2006">
          <mc:Choice Requires="x14">
            <control shapeId="1161" r:id="rId105" name="Option Button 137">
              <controlPr defaultSize="0" autoFill="0" autoLine="0" autoPict="0">
                <anchor moveWithCells="1">
                  <from>
                    <xdr:col>3</xdr:col>
                    <xdr:colOff>38100</xdr:colOff>
                    <xdr:row>121</xdr:row>
                    <xdr:rowOff>47625</xdr:rowOff>
                  </from>
                  <to>
                    <xdr:col>3</xdr:col>
                    <xdr:colOff>238125</xdr:colOff>
                    <xdr:row>121</xdr:row>
                    <xdr:rowOff>200025</xdr:rowOff>
                  </to>
                </anchor>
              </controlPr>
            </control>
          </mc:Choice>
        </mc:AlternateContent>
        <mc:AlternateContent xmlns:mc="http://schemas.openxmlformats.org/markup-compatibility/2006">
          <mc:Choice Requires="x14">
            <control shapeId="1162" r:id="rId106" name="Option Button 138">
              <controlPr defaultSize="0" autoFill="0" autoLine="0" autoPict="0">
                <anchor moveWithCells="1">
                  <from>
                    <xdr:col>3</xdr:col>
                    <xdr:colOff>38100</xdr:colOff>
                    <xdr:row>122</xdr:row>
                    <xdr:rowOff>66675</xdr:rowOff>
                  </from>
                  <to>
                    <xdr:col>3</xdr:col>
                    <xdr:colOff>209550</xdr:colOff>
                    <xdr:row>122</xdr:row>
                    <xdr:rowOff>219075</xdr:rowOff>
                  </to>
                </anchor>
              </controlPr>
            </control>
          </mc:Choice>
        </mc:AlternateContent>
        <mc:AlternateContent xmlns:mc="http://schemas.openxmlformats.org/markup-compatibility/2006">
          <mc:Choice Requires="x14">
            <control shapeId="1163" r:id="rId107" name="Option Button 139">
              <controlPr defaultSize="0" autoFill="0" autoLine="0" autoPict="0">
                <anchor moveWithCells="1">
                  <from>
                    <xdr:col>3</xdr:col>
                    <xdr:colOff>38100</xdr:colOff>
                    <xdr:row>123</xdr:row>
                    <xdr:rowOff>123825</xdr:rowOff>
                  </from>
                  <to>
                    <xdr:col>3</xdr:col>
                    <xdr:colOff>209550</xdr:colOff>
                    <xdr:row>124</xdr:row>
                    <xdr:rowOff>57150</xdr:rowOff>
                  </to>
                </anchor>
              </controlPr>
            </control>
          </mc:Choice>
        </mc:AlternateContent>
        <mc:AlternateContent xmlns:mc="http://schemas.openxmlformats.org/markup-compatibility/2006">
          <mc:Choice Requires="x14">
            <control shapeId="1164" r:id="rId108" name="Group Box 140">
              <controlPr defaultSize="0" autoFill="0" autoPict="0">
                <anchor moveWithCells="1">
                  <from>
                    <xdr:col>2</xdr:col>
                    <xdr:colOff>2762250</xdr:colOff>
                    <xdr:row>121</xdr:row>
                    <xdr:rowOff>0</xdr:rowOff>
                  </from>
                  <to>
                    <xdr:col>4</xdr:col>
                    <xdr:colOff>657225</xdr:colOff>
                    <xdr:row>124</xdr:row>
                    <xdr:rowOff>228600</xdr:rowOff>
                  </to>
                </anchor>
              </controlPr>
            </control>
          </mc:Choice>
        </mc:AlternateContent>
        <mc:AlternateContent xmlns:mc="http://schemas.openxmlformats.org/markup-compatibility/2006">
          <mc:Choice Requires="x14">
            <control shapeId="1165" r:id="rId109" name="Option Button 141">
              <controlPr defaultSize="0" autoFill="0" autoLine="0" autoPict="0">
                <anchor moveWithCells="1">
                  <from>
                    <xdr:col>5</xdr:col>
                    <xdr:colOff>19050</xdr:colOff>
                    <xdr:row>125</xdr:row>
                    <xdr:rowOff>304800</xdr:rowOff>
                  </from>
                  <to>
                    <xdr:col>5</xdr:col>
                    <xdr:colOff>238125</xdr:colOff>
                    <xdr:row>125</xdr:row>
                    <xdr:rowOff>533400</xdr:rowOff>
                  </to>
                </anchor>
              </controlPr>
            </control>
          </mc:Choice>
        </mc:AlternateContent>
        <mc:AlternateContent xmlns:mc="http://schemas.openxmlformats.org/markup-compatibility/2006">
          <mc:Choice Requires="x14">
            <control shapeId="1166" r:id="rId110" name="Option Button 142">
              <controlPr defaultSize="0" autoFill="0" autoLine="0" autoPict="0">
                <anchor moveWithCells="1">
                  <from>
                    <xdr:col>5</xdr:col>
                    <xdr:colOff>9525</xdr:colOff>
                    <xdr:row>125</xdr:row>
                    <xdr:rowOff>762000</xdr:rowOff>
                  </from>
                  <to>
                    <xdr:col>5</xdr:col>
                    <xdr:colOff>228600</xdr:colOff>
                    <xdr:row>126</xdr:row>
                    <xdr:rowOff>209550</xdr:rowOff>
                  </to>
                </anchor>
              </controlPr>
            </control>
          </mc:Choice>
        </mc:AlternateContent>
        <mc:AlternateContent xmlns:mc="http://schemas.openxmlformats.org/markup-compatibility/2006">
          <mc:Choice Requires="x14">
            <control shapeId="1167" r:id="rId111" name="Option Button 143">
              <controlPr defaultSize="0" autoFill="0" autoLine="0" autoPict="0">
                <anchor moveWithCells="1">
                  <from>
                    <xdr:col>5</xdr:col>
                    <xdr:colOff>9525</xdr:colOff>
                    <xdr:row>126</xdr:row>
                    <xdr:rowOff>228600</xdr:rowOff>
                  </from>
                  <to>
                    <xdr:col>5</xdr:col>
                    <xdr:colOff>228600</xdr:colOff>
                    <xdr:row>128</xdr:row>
                    <xdr:rowOff>0</xdr:rowOff>
                  </to>
                </anchor>
              </controlPr>
            </control>
          </mc:Choice>
        </mc:AlternateContent>
        <mc:AlternateContent xmlns:mc="http://schemas.openxmlformats.org/markup-compatibility/2006">
          <mc:Choice Requires="x14">
            <control shapeId="1168" r:id="rId112" name="Option Button 144">
              <controlPr defaultSize="0" autoFill="0" autoLine="0" autoPict="0">
                <anchor moveWithCells="1">
                  <from>
                    <xdr:col>5</xdr:col>
                    <xdr:colOff>9525</xdr:colOff>
                    <xdr:row>127</xdr:row>
                    <xdr:rowOff>228600</xdr:rowOff>
                  </from>
                  <to>
                    <xdr:col>5</xdr:col>
                    <xdr:colOff>228600</xdr:colOff>
                    <xdr:row>128</xdr:row>
                    <xdr:rowOff>228600</xdr:rowOff>
                  </to>
                </anchor>
              </controlPr>
            </control>
          </mc:Choice>
        </mc:AlternateContent>
        <mc:AlternateContent xmlns:mc="http://schemas.openxmlformats.org/markup-compatibility/2006">
          <mc:Choice Requires="x14">
            <control shapeId="1169" r:id="rId113" name="Group Box 145">
              <controlPr defaultSize="0" autoFill="0" autoPict="0">
                <anchor moveWithCells="1">
                  <from>
                    <xdr:col>4</xdr:col>
                    <xdr:colOff>657225</xdr:colOff>
                    <xdr:row>124</xdr:row>
                    <xdr:rowOff>238125</xdr:rowOff>
                  </from>
                  <to>
                    <xdr:col>6</xdr:col>
                    <xdr:colOff>0</xdr:colOff>
                    <xdr:row>128</xdr:row>
                    <xdr:rowOff>228600</xdr:rowOff>
                  </to>
                </anchor>
              </controlPr>
            </control>
          </mc:Choice>
        </mc:AlternateContent>
        <mc:AlternateContent xmlns:mc="http://schemas.openxmlformats.org/markup-compatibility/2006">
          <mc:Choice Requires="x14">
            <control shapeId="1170" r:id="rId114" name="Option Button 146">
              <controlPr defaultSize="0" autoFill="0" autoLine="0" autoPict="0">
                <anchor moveWithCells="1">
                  <from>
                    <xdr:col>3</xdr:col>
                    <xdr:colOff>38100</xdr:colOff>
                    <xdr:row>125</xdr:row>
                    <xdr:rowOff>247650</xdr:rowOff>
                  </from>
                  <to>
                    <xdr:col>3</xdr:col>
                    <xdr:colOff>238125</xdr:colOff>
                    <xdr:row>125</xdr:row>
                    <xdr:rowOff>504825</xdr:rowOff>
                  </to>
                </anchor>
              </controlPr>
            </control>
          </mc:Choice>
        </mc:AlternateContent>
        <mc:AlternateContent xmlns:mc="http://schemas.openxmlformats.org/markup-compatibility/2006">
          <mc:Choice Requires="x14">
            <control shapeId="1171" r:id="rId115" name="Option Button 147">
              <controlPr defaultSize="0" autoFill="0" autoLine="0" autoPict="0">
                <anchor moveWithCells="1">
                  <from>
                    <xdr:col>3</xdr:col>
                    <xdr:colOff>38100</xdr:colOff>
                    <xdr:row>125</xdr:row>
                    <xdr:rowOff>752475</xdr:rowOff>
                  </from>
                  <to>
                    <xdr:col>3</xdr:col>
                    <xdr:colOff>209550</xdr:colOff>
                    <xdr:row>126</xdr:row>
                    <xdr:rowOff>209550</xdr:rowOff>
                  </to>
                </anchor>
              </controlPr>
            </control>
          </mc:Choice>
        </mc:AlternateContent>
        <mc:AlternateContent xmlns:mc="http://schemas.openxmlformats.org/markup-compatibility/2006">
          <mc:Choice Requires="x14">
            <control shapeId="1172" r:id="rId116" name="Option Button 148">
              <controlPr defaultSize="0" autoFill="0" autoLine="0" autoPict="0">
                <anchor moveWithCells="1">
                  <from>
                    <xdr:col>3</xdr:col>
                    <xdr:colOff>38100</xdr:colOff>
                    <xdr:row>127</xdr:row>
                    <xdr:rowOff>76200</xdr:rowOff>
                  </from>
                  <to>
                    <xdr:col>3</xdr:col>
                    <xdr:colOff>209550</xdr:colOff>
                    <xdr:row>128</xdr:row>
                    <xdr:rowOff>114300</xdr:rowOff>
                  </to>
                </anchor>
              </controlPr>
            </control>
          </mc:Choice>
        </mc:AlternateContent>
        <mc:AlternateContent xmlns:mc="http://schemas.openxmlformats.org/markup-compatibility/2006">
          <mc:Choice Requires="x14">
            <control shapeId="1173" r:id="rId117" name="Group Box 149">
              <controlPr defaultSize="0" autoFill="0" autoPict="0">
                <anchor moveWithCells="1">
                  <from>
                    <xdr:col>2</xdr:col>
                    <xdr:colOff>2762250</xdr:colOff>
                    <xdr:row>125</xdr:row>
                    <xdr:rowOff>0</xdr:rowOff>
                  </from>
                  <to>
                    <xdr:col>4</xdr:col>
                    <xdr:colOff>657225</xdr:colOff>
                    <xdr:row>128</xdr:row>
                    <xdr:rowOff>228600</xdr:rowOff>
                  </to>
                </anchor>
              </controlPr>
            </control>
          </mc:Choice>
        </mc:AlternateContent>
        <mc:AlternateContent xmlns:mc="http://schemas.openxmlformats.org/markup-compatibility/2006">
          <mc:Choice Requires="x14">
            <control shapeId="1174" r:id="rId118" name="Option Button 150">
              <controlPr defaultSize="0" autoFill="0" autoLine="0" autoPict="0">
                <anchor moveWithCells="1">
                  <from>
                    <xdr:col>5</xdr:col>
                    <xdr:colOff>19050</xdr:colOff>
                    <xdr:row>129</xdr:row>
                    <xdr:rowOff>95250</xdr:rowOff>
                  </from>
                  <to>
                    <xdr:col>5</xdr:col>
                    <xdr:colOff>238125</xdr:colOff>
                    <xdr:row>129</xdr:row>
                    <xdr:rowOff>323850</xdr:rowOff>
                  </to>
                </anchor>
              </controlPr>
            </control>
          </mc:Choice>
        </mc:AlternateContent>
        <mc:AlternateContent xmlns:mc="http://schemas.openxmlformats.org/markup-compatibility/2006">
          <mc:Choice Requires="x14">
            <control shapeId="1175" r:id="rId119" name="Option Button 151">
              <controlPr defaultSize="0" autoFill="0" autoLine="0" autoPict="0">
                <anchor moveWithCells="1">
                  <from>
                    <xdr:col>5</xdr:col>
                    <xdr:colOff>19050</xdr:colOff>
                    <xdr:row>130</xdr:row>
                    <xdr:rowOff>38100</xdr:rowOff>
                  </from>
                  <to>
                    <xdr:col>5</xdr:col>
                    <xdr:colOff>238125</xdr:colOff>
                    <xdr:row>130</xdr:row>
                    <xdr:rowOff>266700</xdr:rowOff>
                  </to>
                </anchor>
              </controlPr>
            </control>
          </mc:Choice>
        </mc:AlternateContent>
        <mc:AlternateContent xmlns:mc="http://schemas.openxmlformats.org/markup-compatibility/2006">
          <mc:Choice Requires="x14">
            <control shapeId="1176" r:id="rId120" name="Option Button 152">
              <controlPr defaultSize="0" autoFill="0" autoLine="0" autoPict="0">
                <anchor moveWithCells="1">
                  <from>
                    <xdr:col>5</xdr:col>
                    <xdr:colOff>19050</xdr:colOff>
                    <xdr:row>131</xdr:row>
                    <xdr:rowOff>57150</xdr:rowOff>
                  </from>
                  <to>
                    <xdr:col>5</xdr:col>
                    <xdr:colOff>238125</xdr:colOff>
                    <xdr:row>131</xdr:row>
                    <xdr:rowOff>285750</xdr:rowOff>
                  </to>
                </anchor>
              </controlPr>
            </control>
          </mc:Choice>
        </mc:AlternateContent>
        <mc:AlternateContent xmlns:mc="http://schemas.openxmlformats.org/markup-compatibility/2006">
          <mc:Choice Requires="x14">
            <control shapeId="1177" r:id="rId121" name="Option Button 153">
              <controlPr defaultSize="0" autoFill="0" autoLine="0" autoPict="0">
                <anchor moveWithCells="1">
                  <from>
                    <xdr:col>5</xdr:col>
                    <xdr:colOff>19050</xdr:colOff>
                    <xdr:row>131</xdr:row>
                    <xdr:rowOff>400050</xdr:rowOff>
                  </from>
                  <to>
                    <xdr:col>5</xdr:col>
                    <xdr:colOff>238125</xdr:colOff>
                    <xdr:row>132</xdr:row>
                    <xdr:rowOff>133350</xdr:rowOff>
                  </to>
                </anchor>
              </controlPr>
            </control>
          </mc:Choice>
        </mc:AlternateContent>
        <mc:AlternateContent xmlns:mc="http://schemas.openxmlformats.org/markup-compatibility/2006">
          <mc:Choice Requires="x14">
            <control shapeId="1178" r:id="rId122" name="Group Box 154">
              <controlPr defaultSize="0" autoFill="0" autoPict="0">
                <anchor moveWithCells="1">
                  <from>
                    <xdr:col>4</xdr:col>
                    <xdr:colOff>657225</xdr:colOff>
                    <xdr:row>128</xdr:row>
                    <xdr:rowOff>238125</xdr:rowOff>
                  </from>
                  <to>
                    <xdr:col>6</xdr:col>
                    <xdr:colOff>0</xdr:colOff>
                    <xdr:row>132</xdr:row>
                    <xdr:rowOff>228600</xdr:rowOff>
                  </to>
                </anchor>
              </controlPr>
            </control>
          </mc:Choice>
        </mc:AlternateContent>
        <mc:AlternateContent xmlns:mc="http://schemas.openxmlformats.org/markup-compatibility/2006">
          <mc:Choice Requires="x14">
            <control shapeId="1179" r:id="rId123" name="Option Button 155">
              <controlPr defaultSize="0" autoFill="0" autoLine="0" autoPict="0">
                <anchor moveWithCells="1">
                  <from>
                    <xdr:col>3</xdr:col>
                    <xdr:colOff>38100</xdr:colOff>
                    <xdr:row>129</xdr:row>
                    <xdr:rowOff>66675</xdr:rowOff>
                  </from>
                  <to>
                    <xdr:col>3</xdr:col>
                    <xdr:colOff>238125</xdr:colOff>
                    <xdr:row>129</xdr:row>
                    <xdr:rowOff>314325</xdr:rowOff>
                  </to>
                </anchor>
              </controlPr>
            </control>
          </mc:Choice>
        </mc:AlternateContent>
        <mc:AlternateContent xmlns:mc="http://schemas.openxmlformats.org/markup-compatibility/2006">
          <mc:Choice Requires="x14">
            <control shapeId="1180" r:id="rId124" name="Option Button 156">
              <controlPr defaultSize="0" autoFill="0" autoLine="0" autoPict="0">
                <anchor moveWithCells="1">
                  <from>
                    <xdr:col>3</xdr:col>
                    <xdr:colOff>38100</xdr:colOff>
                    <xdr:row>130</xdr:row>
                    <xdr:rowOff>76200</xdr:rowOff>
                  </from>
                  <to>
                    <xdr:col>3</xdr:col>
                    <xdr:colOff>209550</xdr:colOff>
                    <xdr:row>130</xdr:row>
                    <xdr:rowOff>314325</xdr:rowOff>
                  </to>
                </anchor>
              </controlPr>
            </control>
          </mc:Choice>
        </mc:AlternateContent>
        <mc:AlternateContent xmlns:mc="http://schemas.openxmlformats.org/markup-compatibility/2006">
          <mc:Choice Requires="x14">
            <control shapeId="1181" r:id="rId125" name="Option Button 157">
              <controlPr defaultSize="0" autoFill="0" autoLine="0" autoPict="0">
                <anchor moveWithCells="1">
                  <from>
                    <xdr:col>3</xdr:col>
                    <xdr:colOff>38100</xdr:colOff>
                    <xdr:row>131</xdr:row>
                    <xdr:rowOff>200025</xdr:rowOff>
                  </from>
                  <to>
                    <xdr:col>3</xdr:col>
                    <xdr:colOff>209550</xdr:colOff>
                    <xdr:row>131</xdr:row>
                    <xdr:rowOff>457200</xdr:rowOff>
                  </to>
                </anchor>
              </controlPr>
            </control>
          </mc:Choice>
        </mc:AlternateContent>
        <mc:AlternateContent xmlns:mc="http://schemas.openxmlformats.org/markup-compatibility/2006">
          <mc:Choice Requires="x14">
            <control shapeId="1182" r:id="rId126" name="Group Box 158">
              <controlPr defaultSize="0" autoFill="0" autoPict="0">
                <anchor moveWithCells="1">
                  <from>
                    <xdr:col>2</xdr:col>
                    <xdr:colOff>2762250</xdr:colOff>
                    <xdr:row>129</xdr:row>
                    <xdr:rowOff>0</xdr:rowOff>
                  </from>
                  <to>
                    <xdr:col>4</xdr:col>
                    <xdr:colOff>657225</xdr:colOff>
                    <xdr:row>132</xdr:row>
                    <xdr:rowOff>228600</xdr:rowOff>
                  </to>
                </anchor>
              </controlPr>
            </control>
          </mc:Choice>
        </mc:AlternateContent>
        <mc:AlternateContent xmlns:mc="http://schemas.openxmlformats.org/markup-compatibility/2006">
          <mc:Choice Requires="x14">
            <control shapeId="1183" r:id="rId127" name="Option Button 159">
              <controlPr defaultSize="0" autoFill="0" autoLine="0" autoPict="0">
                <anchor moveWithCells="1">
                  <from>
                    <xdr:col>5</xdr:col>
                    <xdr:colOff>19050</xdr:colOff>
                    <xdr:row>133</xdr:row>
                    <xdr:rowOff>171450</xdr:rowOff>
                  </from>
                  <to>
                    <xdr:col>5</xdr:col>
                    <xdr:colOff>238125</xdr:colOff>
                    <xdr:row>133</xdr:row>
                    <xdr:rowOff>400050</xdr:rowOff>
                  </to>
                </anchor>
              </controlPr>
            </control>
          </mc:Choice>
        </mc:AlternateContent>
        <mc:AlternateContent xmlns:mc="http://schemas.openxmlformats.org/markup-compatibility/2006">
          <mc:Choice Requires="x14">
            <control shapeId="1184" r:id="rId128" name="Option Button 160">
              <controlPr defaultSize="0" autoFill="0" autoLine="0" autoPict="0">
                <anchor moveWithCells="1">
                  <from>
                    <xdr:col>5</xdr:col>
                    <xdr:colOff>9525</xdr:colOff>
                    <xdr:row>134</xdr:row>
                    <xdr:rowOff>47625</xdr:rowOff>
                  </from>
                  <to>
                    <xdr:col>5</xdr:col>
                    <xdr:colOff>228600</xdr:colOff>
                    <xdr:row>134</xdr:row>
                    <xdr:rowOff>266700</xdr:rowOff>
                  </to>
                </anchor>
              </controlPr>
            </control>
          </mc:Choice>
        </mc:AlternateContent>
        <mc:AlternateContent xmlns:mc="http://schemas.openxmlformats.org/markup-compatibility/2006">
          <mc:Choice Requires="x14">
            <control shapeId="1187" r:id="rId129" name="Group Box 163">
              <controlPr defaultSize="0" autoFill="0" autoPict="0">
                <anchor moveWithCells="1">
                  <from>
                    <xdr:col>4</xdr:col>
                    <xdr:colOff>657225</xdr:colOff>
                    <xdr:row>132</xdr:row>
                    <xdr:rowOff>238125</xdr:rowOff>
                  </from>
                  <to>
                    <xdr:col>6</xdr:col>
                    <xdr:colOff>0</xdr:colOff>
                    <xdr:row>136</xdr:row>
                    <xdr:rowOff>228600</xdr:rowOff>
                  </to>
                </anchor>
              </controlPr>
            </control>
          </mc:Choice>
        </mc:AlternateContent>
        <mc:AlternateContent xmlns:mc="http://schemas.openxmlformats.org/markup-compatibility/2006">
          <mc:Choice Requires="x14">
            <control shapeId="1192" r:id="rId130" name="Option Button 168">
              <controlPr defaultSize="0" autoFill="0" autoLine="0" autoPict="0">
                <anchor moveWithCells="1">
                  <from>
                    <xdr:col>5</xdr:col>
                    <xdr:colOff>19050</xdr:colOff>
                    <xdr:row>137</xdr:row>
                    <xdr:rowOff>57150</xdr:rowOff>
                  </from>
                  <to>
                    <xdr:col>5</xdr:col>
                    <xdr:colOff>238125</xdr:colOff>
                    <xdr:row>137</xdr:row>
                    <xdr:rowOff>323850</xdr:rowOff>
                  </to>
                </anchor>
              </controlPr>
            </control>
          </mc:Choice>
        </mc:AlternateContent>
        <mc:AlternateContent xmlns:mc="http://schemas.openxmlformats.org/markup-compatibility/2006">
          <mc:Choice Requires="x14">
            <control shapeId="1193" r:id="rId131" name="Option Button 169">
              <controlPr defaultSize="0" autoFill="0" autoLine="0" autoPict="0">
                <anchor moveWithCells="1">
                  <from>
                    <xdr:col>5</xdr:col>
                    <xdr:colOff>19050</xdr:colOff>
                    <xdr:row>138</xdr:row>
                    <xdr:rowOff>57150</xdr:rowOff>
                  </from>
                  <to>
                    <xdr:col>5</xdr:col>
                    <xdr:colOff>238125</xdr:colOff>
                    <xdr:row>138</xdr:row>
                    <xdr:rowOff>323850</xdr:rowOff>
                  </to>
                </anchor>
              </controlPr>
            </control>
          </mc:Choice>
        </mc:AlternateContent>
        <mc:AlternateContent xmlns:mc="http://schemas.openxmlformats.org/markup-compatibility/2006">
          <mc:Choice Requires="x14">
            <control shapeId="1194" r:id="rId132" name="Option Button 170">
              <controlPr defaultSize="0" autoFill="0" autoLine="0" autoPict="0">
                <anchor moveWithCells="1">
                  <from>
                    <xdr:col>5</xdr:col>
                    <xdr:colOff>9525</xdr:colOff>
                    <xdr:row>139</xdr:row>
                    <xdr:rowOff>133350</xdr:rowOff>
                  </from>
                  <to>
                    <xdr:col>5</xdr:col>
                    <xdr:colOff>228600</xdr:colOff>
                    <xdr:row>139</xdr:row>
                    <xdr:rowOff>400050</xdr:rowOff>
                  </to>
                </anchor>
              </controlPr>
            </control>
          </mc:Choice>
        </mc:AlternateContent>
        <mc:AlternateContent xmlns:mc="http://schemas.openxmlformats.org/markup-compatibility/2006">
          <mc:Choice Requires="x14">
            <control shapeId="1195" r:id="rId133" name="Option Button 171">
              <controlPr defaultSize="0" autoFill="0" autoLine="0" autoPict="0">
                <anchor moveWithCells="1">
                  <from>
                    <xdr:col>5</xdr:col>
                    <xdr:colOff>9525</xdr:colOff>
                    <xdr:row>140</xdr:row>
                    <xdr:rowOff>95250</xdr:rowOff>
                  </from>
                  <to>
                    <xdr:col>5</xdr:col>
                    <xdr:colOff>228600</xdr:colOff>
                    <xdr:row>140</xdr:row>
                    <xdr:rowOff>361950</xdr:rowOff>
                  </to>
                </anchor>
              </controlPr>
            </control>
          </mc:Choice>
        </mc:AlternateContent>
        <mc:AlternateContent xmlns:mc="http://schemas.openxmlformats.org/markup-compatibility/2006">
          <mc:Choice Requires="x14">
            <control shapeId="1196" r:id="rId134" name="Group Box 172">
              <controlPr defaultSize="0" autoFill="0" autoPict="0">
                <anchor moveWithCells="1">
                  <from>
                    <xdr:col>4</xdr:col>
                    <xdr:colOff>657225</xdr:colOff>
                    <xdr:row>136</xdr:row>
                    <xdr:rowOff>238125</xdr:rowOff>
                  </from>
                  <to>
                    <xdr:col>6</xdr:col>
                    <xdr:colOff>0</xdr:colOff>
                    <xdr:row>141</xdr:row>
                    <xdr:rowOff>0</xdr:rowOff>
                  </to>
                </anchor>
              </controlPr>
            </control>
          </mc:Choice>
        </mc:AlternateContent>
        <mc:AlternateContent xmlns:mc="http://schemas.openxmlformats.org/markup-compatibility/2006">
          <mc:Choice Requires="x14">
            <control shapeId="1201" r:id="rId135" name="Option Button 177">
              <controlPr defaultSize="0" autoFill="0" autoLine="0" autoPict="0">
                <anchor moveWithCells="1">
                  <from>
                    <xdr:col>5</xdr:col>
                    <xdr:colOff>19050</xdr:colOff>
                    <xdr:row>141</xdr:row>
                    <xdr:rowOff>57150</xdr:rowOff>
                  </from>
                  <to>
                    <xdr:col>5</xdr:col>
                    <xdr:colOff>238125</xdr:colOff>
                    <xdr:row>141</xdr:row>
                    <xdr:rowOff>200025</xdr:rowOff>
                  </to>
                </anchor>
              </controlPr>
            </control>
          </mc:Choice>
        </mc:AlternateContent>
        <mc:AlternateContent xmlns:mc="http://schemas.openxmlformats.org/markup-compatibility/2006">
          <mc:Choice Requires="x14">
            <control shapeId="1202" r:id="rId136" name="Option Button 178">
              <controlPr defaultSize="0" autoFill="0" autoLine="0" autoPict="0">
                <anchor moveWithCells="1">
                  <from>
                    <xdr:col>5</xdr:col>
                    <xdr:colOff>19050</xdr:colOff>
                    <xdr:row>142</xdr:row>
                    <xdr:rowOff>47625</xdr:rowOff>
                  </from>
                  <to>
                    <xdr:col>5</xdr:col>
                    <xdr:colOff>238125</xdr:colOff>
                    <xdr:row>142</xdr:row>
                    <xdr:rowOff>190500</xdr:rowOff>
                  </to>
                </anchor>
              </controlPr>
            </control>
          </mc:Choice>
        </mc:AlternateContent>
        <mc:AlternateContent xmlns:mc="http://schemas.openxmlformats.org/markup-compatibility/2006">
          <mc:Choice Requires="x14">
            <control shapeId="1203" r:id="rId137" name="Option Button 179">
              <controlPr defaultSize="0" autoFill="0" autoLine="0" autoPict="0">
                <anchor moveWithCells="1">
                  <from>
                    <xdr:col>5</xdr:col>
                    <xdr:colOff>9525</xdr:colOff>
                    <xdr:row>143</xdr:row>
                    <xdr:rowOff>38100</xdr:rowOff>
                  </from>
                  <to>
                    <xdr:col>5</xdr:col>
                    <xdr:colOff>228600</xdr:colOff>
                    <xdr:row>143</xdr:row>
                    <xdr:rowOff>180975</xdr:rowOff>
                  </to>
                </anchor>
              </controlPr>
            </control>
          </mc:Choice>
        </mc:AlternateContent>
        <mc:AlternateContent xmlns:mc="http://schemas.openxmlformats.org/markup-compatibility/2006">
          <mc:Choice Requires="x14">
            <control shapeId="1204" r:id="rId138" name="Option Button 180">
              <controlPr defaultSize="0" autoFill="0" autoLine="0" autoPict="0">
                <anchor moveWithCells="1">
                  <from>
                    <xdr:col>5</xdr:col>
                    <xdr:colOff>9525</xdr:colOff>
                    <xdr:row>144</xdr:row>
                    <xdr:rowOff>28575</xdr:rowOff>
                  </from>
                  <to>
                    <xdr:col>5</xdr:col>
                    <xdr:colOff>228600</xdr:colOff>
                    <xdr:row>144</xdr:row>
                    <xdr:rowOff>171450</xdr:rowOff>
                  </to>
                </anchor>
              </controlPr>
            </control>
          </mc:Choice>
        </mc:AlternateContent>
        <mc:AlternateContent xmlns:mc="http://schemas.openxmlformats.org/markup-compatibility/2006">
          <mc:Choice Requires="x14">
            <control shapeId="1205" r:id="rId139" name="Group Box 181">
              <controlPr defaultSize="0" autoFill="0" autoPict="0">
                <anchor moveWithCells="1">
                  <from>
                    <xdr:col>4</xdr:col>
                    <xdr:colOff>657225</xdr:colOff>
                    <xdr:row>141</xdr:row>
                    <xdr:rowOff>0</xdr:rowOff>
                  </from>
                  <to>
                    <xdr:col>6</xdr:col>
                    <xdr:colOff>0</xdr:colOff>
                    <xdr:row>144</xdr:row>
                    <xdr:rowOff>228600</xdr:rowOff>
                  </to>
                </anchor>
              </controlPr>
            </control>
          </mc:Choice>
        </mc:AlternateContent>
        <mc:AlternateContent xmlns:mc="http://schemas.openxmlformats.org/markup-compatibility/2006">
          <mc:Choice Requires="x14">
            <control shapeId="1206" r:id="rId140" name="Option Button 182">
              <controlPr defaultSize="0" autoFill="0" autoLine="0" autoPict="0">
                <anchor moveWithCells="1">
                  <from>
                    <xdr:col>3</xdr:col>
                    <xdr:colOff>38100</xdr:colOff>
                    <xdr:row>141</xdr:row>
                    <xdr:rowOff>47625</xdr:rowOff>
                  </from>
                  <to>
                    <xdr:col>3</xdr:col>
                    <xdr:colOff>238125</xdr:colOff>
                    <xdr:row>141</xdr:row>
                    <xdr:rowOff>200025</xdr:rowOff>
                  </to>
                </anchor>
              </controlPr>
            </control>
          </mc:Choice>
        </mc:AlternateContent>
        <mc:AlternateContent xmlns:mc="http://schemas.openxmlformats.org/markup-compatibility/2006">
          <mc:Choice Requires="x14">
            <control shapeId="1207" r:id="rId141" name="Option Button 183">
              <controlPr defaultSize="0" autoFill="0" autoLine="0" autoPict="0">
                <anchor moveWithCells="1">
                  <from>
                    <xdr:col>3</xdr:col>
                    <xdr:colOff>38100</xdr:colOff>
                    <xdr:row>142</xdr:row>
                    <xdr:rowOff>76200</xdr:rowOff>
                  </from>
                  <to>
                    <xdr:col>3</xdr:col>
                    <xdr:colOff>209550</xdr:colOff>
                    <xdr:row>143</xdr:row>
                    <xdr:rowOff>0</xdr:rowOff>
                  </to>
                </anchor>
              </controlPr>
            </control>
          </mc:Choice>
        </mc:AlternateContent>
        <mc:AlternateContent xmlns:mc="http://schemas.openxmlformats.org/markup-compatibility/2006">
          <mc:Choice Requires="x14">
            <control shapeId="1208" r:id="rId142" name="Option Button 184">
              <controlPr defaultSize="0" autoFill="0" autoLine="0" autoPict="0">
                <anchor moveWithCells="1">
                  <from>
                    <xdr:col>3</xdr:col>
                    <xdr:colOff>38100</xdr:colOff>
                    <xdr:row>143</xdr:row>
                    <xdr:rowOff>123825</xdr:rowOff>
                  </from>
                  <to>
                    <xdr:col>3</xdr:col>
                    <xdr:colOff>209550</xdr:colOff>
                    <xdr:row>144</xdr:row>
                    <xdr:rowOff>57150</xdr:rowOff>
                  </to>
                </anchor>
              </controlPr>
            </control>
          </mc:Choice>
        </mc:AlternateContent>
        <mc:AlternateContent xmlns:mc="http://schemas.openxmlformats.org/markup-compatibility/2006">
          <mc:Choice Requires="x14">
            <control shapeId="1209" r:id="rId143" name="Group Box 185">
              <controlPr defaultSize="0" autoFill="0" autoPict="0">
                <anchor moveWithCells="1">
                  <from>
                    <xdr:col>2</xdr:col>
                    <xdr:colOff>2762250</xdr:colOff>
                    <xdr:row>141</xdr:row>
                    <xdr:rowOff>0</xdr:rowOff>
                  </from>
                  <to>
                    <xdr:col>4</xdr:col>
                    <xdr:colOff>657225</xdr:colOff>
                    <xdr:row>144</xdr:row>
                    <xdr:rowOff>228600</xdr:rowOff>
                  </to>
                </anchor>
              </controlPr>
            </control>
          </mc:Choice>
        </mc:AlternateContent>
        <mc:AlternateContent xmlns:mc="http://schemas.openxmlformats.org/markup-compatibility/2006">
          <mc:Choice Requires="x14">
            <control shapeId="1210" r:id="rId144" name="Option Button 186">
              <controlPr defaultSize="0" autoFill="0" autoLine="0" autoPict="0">
                <anchor moveWithCells="1">
                  <from>
                    <xdr:col>5</xdr:col>
                    <xdr:colOff>19050</xdr:colOff>
                    <xdr:row>145</xdr:row>
                    <xdr:rowOff>95250</xdr:rowOff>
                  </from>
                  <to>
                    <xdr:col>5</xdr:col>
                    <xdr:colOff>238125</xdr:colOff>
                    <xdr:row>145</xdr:row>
                    <xdr:rowOff>342900</xdr:rowOff>
                  </to>
                </anchor>
              </controlPr>
            </control>
          </mc:Choice>
        </mc:AlternateContent>
        <mc:AlternateContent xmlns:mc="http://schemas.openxmlformats.org/markup-compatibility/2006">
          <mc:Choice Requires="x14">
            <control shapeId="1211" r:id="rId145" name="Option Button 187">
              <controlPr defaultSize="0" autoFill="0" autoLine="0" autoPict="0">
                <anchor moveWithCells="1">
                  <from>
                    <xdr:col>5</xdr:col>
                    <xdr:colOff>19050</xdr:colOff>
                    <xdr:row>146</xdr:row>
                    <xdr:rowOff>9525</xdr:rowOff>
                  </from>
                  <to>
                    <xdr:col>5</xdr:col>
                    <xdr:colOff>238125</xdr:colOff>
                    <xdr:row>146</xdr:row>
                    <xdr:rowOff>257175</xdr:rowOff>
                  </to>
                </anchor>
              </controlPr>
            </control>
          </mc:Choice>
        </mc:AlternateContent>
        <mc:AlternateContent xmlns:mc="http://schemas.openxmlformats.org/markup-compatibility/2006">
          <mc:Choice Requires="x14">
            <control shapeId="1212" r:id="rId146" name="Option Button 188">
              <controlPr defaultSize="0" autoFill="0" autoLine="0" autoPict="0">
                <anchor moveWithCells="1">
                  <from>
                    <xdr:col>5</xdr:col>
                    <xdr:colOff>9525</xdr:colOff>
                    <xdr:row>146</xdr:row>
                    <xdr:rowOff>381000</xdr:rowOff>
                  </from>
                  <to>
                    <xdr:col>5</xdr:col>
                    <xdr:colOff>228600</xdr:colOff>
                    <xdr:row>147</xdr:row>
                    <xdr:rowOff>190500</xdr:rowOff>
                  </to>
                </anchor>
              </controlPr>
            </control>
          </mc:Choice>
        </mc:AlternateContent>
        <mc:AlternateContent xmlns:mc="http://schemas.openxmlformats.org/markup-compatibility/2006">
          <mc:Choice Requires="x14">
            <control shapeId="1213" r:id="rId147" name="Option Button 189">
              <controlPr defaultSize="0" autoFill="0" autoLine="0" autoPict="0">
                <anchor moveWithCells="1">
                  <from>
                    <xdr:col>5</xdr:col>
                    <xdr:colOff>9525</xdr:colOff>
                    <xdr:row>147</xdr:row>
                    <xdr:rowOff>304800</xdr:rowOff>
                  </from>
                  <to>
                    <xdr:col>5</xdr:col>
                    <xdr:colOff>228600</xdr:colOff>
                    <xdr:row>148</xdr:row>
                    <xdr:rowOff>133350</xdr:rowOff>
                  </to>
                </anchor>
              </controlPr>
            </control>
          </mc:Choice>
        </mc:AlternateContent>
        <mc:AlternateContent xmlns:mc="http://schemas.openxmlformats.org/markup-compatibility/2006">
          <mc:Choice Requires="x14">
            <control shapeId="1214" r:id="rId148" name="Group Box 190">
              <controlPr defaultSize="0" autoFill="0" autoPict="0">
                <anchor moveWithCells="1">
                  <from>
                    <xdr:col>4</xdr:col>
                    <xdr:colOff>657225</xdr:colOff>
                    <xdr:row>144</xdr:row>
                    <xdr:rowOff>238125</xdr:rowOff>
                  </from>
                  <to>
                    <xdr:col>6</xdr:col>
                    <xdr:colOff>0</xdr:colOff>
                    <xdr:row>148</xdr:row>
                    <xdr:rowOff>228600</xdr:rowOff>
                  </to>
                </anchor>
              </controlPr>
            </control>
          </mc:Choice>
        </mc:AlternateContent>
        <mc:AlternateContent xmlns:mc="http://schemas.openxmlformats.org/markup-compatibility/2006">
          <mc:Choice Requires="x14">
            <control shapeId="1215" r:id="rId149" name="Option Button 191">
              <controlPr defaultSize="0" autoFill="0" autoLine="0" autoPict="0">
                <anchor moveWithCells="1">
                  <from>
                    <xdr:col>3</xdr:col>
                    <xdr:colOff>38100</xdr:colOff>
                    <xdr:row>145</xdr:row>
                    <xdr:rowOff>76200</xdr:rowOff>
                  </from>
                  <to>
                    <xdr:col>3</xdr:col>
                    <xdr:colOff>238125</xdr:colOff>
                    <xdr:row>145</xdr:row>
                    <xdr:rowOff>333375</xdr:rowOff>
                  </to>
                </anchor>
              </controlPr>
            </control>
          </mc:Choice>
        </mc:AlternateContent>
        <mc:AlternateContent xmlns:mc="http://schemas.openxmlformats.org/markup-compatibility/2006">
          <mc:Choice Requires="x14">
            <control shapeId="1216" r:id="rId150" name="Option Button 192">
              <controlPr defaultSize="0" autoFill="0" autoLine="0" autoPict="0">
                <anchor moveWithCells="1">
                  <from>
                    <xdr:col>3</xdr:col>
                    <xdr:colOff>38100</xdr:colOff>
                    <xdr:row>146</xdr:row>
                    <xdr:rowOff>66675</xdr:rowOff>
                  </from>
                  <to>
                    <xdr:col>3</xdr:col>
                    <xdr:colOff>209550</xdr:colOff>
                    <xdr:row>146</xdr:row>
                    <xdr:rowOff>314325</xdr:rowOff>
                  </to>
                </anchor>
              </controlPr>
            </control>
          </mc:Choice>
        </mc:AlternateContent>
        <mc:AlternateContent xmlns:mc="http://schemas.openxmlformats.org/markup-compatibility/2006">
          <mc:Choice Requires="x14">
            <control shapeId="1217" r:id="rId151" name="Option Button 193">
              <controlPr defaultSize="0" autoFill="0" autoLine="0" autoPict="0">
                <anchor moveWithCells="1">
                  <from>
                    <xdr:col>3</xdr:col>
                    <xdr:colOff>38100</xdr:colOff>
                    <xdr:row>147</xdr:row>
                    <xdr:rowOff>85725</xdr:rowOff>
                  </from>
                  <to>
                    <xdr:col>3</xdr:col>
                    <xdr:colOff>209550</xdr:colOff>
                    <xdr:row>147</xdr:row>
                    <xdr:rowOff>371475</xdr:rowOff>
                  </to>
                </anchor>
              </controlPr>
            </control>
          </mc:Choice>
        </mc:AlternateContent>
        <mc:AlternateContent xmlns:mc="http://schemas.openxmlformats.org/markup-compatibility/2006">
          <mc:Choice Requires="x14">
            <control shapeId="1218" r:id="rId152" name="Group Box 194">
              <controlPr defaultSize="0" autoFill="0" autoPict="0">
                <anchor moveWithCells="1">
                  <from>
                    <xdr:col>2</xdr:col>
                    <xdr:colOff>2762250</xdr:colOff>
                    <xdr:row>145</xdr:row>
                    <xdr:rowOff>0</xdr:rowOff>
                  </from>
                  <to>
                    <xdr:col>4</xdr:col>
                    <xdr:colOff>657225</xdr:colOff>
                    <xdr:row>148</xdr:row>
                    <xdr:rowOff>228600</xdr:rowOff>
                  </to>
                </anchor>
              </controlPr>
            </control>
          </mc:Choice>
        </mc:AlternateContent>
        <mc:AlternateContent xmlns:mc="http://schemas.openxmlformats.org/markup-compatibility/2006">
          <mc:Choice Requires="x14">
            <control shapeId="1219" r:id="rId153" name="Option Button 195">
              <controlPr defaultSize="0" autoFill="0" autoLine="0" autoPict="0">
                <anchor moveWithCells="1">
                  <from>
                    <xdr:col>5</xdr:col>
                    <xdr:colOff>19050</xdr:colOff>
                    <xdr:row>149</xdr:row>
                    <xdr:rowOff>66675</xdr:rowOff>
                  </from>
                  <to>
                    <xdr:col>5</xdr:col>
                    <xdr:colOff>238125</xdr:colOff>
                    <xdr:row>149</xdr:row>
                    <xdr:rowOff>219075</xdr:rowOff>
                  </to>
                </anchor>
              </controlPr>
            </control>
          </mc:Choice>
        </mc:AlternateContent>
        <mc:AlternateContent xmlns:mc="http://schemas.openxmlformats.org/markup-compatibility/2006">
          <mc:Choice Requires="x14">
            <control shapeId="1220" r:id="rId154" name="Option Button 196">
              <controlPr defaultSize="0" autoFill="0" autoLine="0" autoPict="0">
                <anchor moveWithCells="1">
                  <from>
                    <xdr:col>5</xdr:col>
                    <xdr:colOff>19050</xdr:colOff>
                    <xdr:row>150</xdr:row>
                    <xdr:rowOff>66675</xdr:rowOff>
                  </from>
                  <to>
                    <xdr:col>5</xdr:col>
                    <xdr:colOff>238125</xdr:colOff>
                    <xdr:row>150</xdr:row>
                    <xdr:rowOff>219075</xdr:rowOff>
                  </to>
                </anchor>
              </controlPr>
            </control>
          </mc:Choice>
        </mc:AlternateContent>
        <mc:AlternateContent xmlns:mc="http://schemas.openxmlformats.org/markup-compatibility/2006">
          <mc:Choice Requires="x14">
            <control shapeId="1221" r:id="rId155" name="Option Button 197">
              <controlPr defaultSize="0" autoFill="0" autoLine="0" autoPict="0">
                <anchor moveWithCells="1">
                  <from>
                    <xdr:col>5</xdr:col>
                    <xdr:colOff>9525</xdr:colOff>
                    <xdr:row>151</xdr:row>
                    <xdr:rowOff>38100</xdr:rowOff>
                  </from>
                  <to>
                    <xdr:col>5</xdr:col>
                    <xdr:colOff>228600</xdr:colOff>
                    <xdr:row>151</xdr:row>
                    <xdr:rowOff>190500</xdr:rowOff>
                  </to>
                </anchor>
              </controlPr>
            </control>
          </mc:Choice>
        </mc:AlternateContent>
        <mc:AlternateContent xmlns:mc="http://schemas.openxmlformats.org/markup-compatibility/2006">
          <mc:Choice Requires="x14">
            <control shapeId="1222" r:id="rId156" name="Option Button 198">
              <controlPr defaultSize="0" autoFill="0" autoLine="0" autoPict="0">
                <anchor moveWithCells="1">
                  <from>
                    <xdr:col>5</xdr:col>
                    <xdr:colOff>9525</xdr:colOff>
                    <xdr:row>152</xdr:row>
                    <xdr:rowOff>9525</xdr:rowOff>
                  </from>
                  <to>
                    <xdr:col>5</xdr:col>
                    <xdr:colOff>228600</xdr:colOff>
                    <xdr:row>152</xdr:row>
                    <xdr:rowOff>161925</xdr:rowOff>
                  </to>
                </anchor>
              </controlPr>
            </control>
          </mc:Choice>
        </mc:AlternateContent>
        <mc:AlternateContent xmlns:mc="http://schemas.openxmlformats.org/markup-compatibility/2006">
          <mc:Choice Requires="x14">
            <control shapeId="1223" r:id="rId157" name="Group Box 199">
              <controlPr defaultSize="0" autoFill="0" autoPict="0">
                <anchor moveWithCells="1">
                  <from>
                    <xdr:col>4</xdr:col>
                    <xdr:colOff>657225</xdr:colOff>
                    <xdr:row>148</xdr:row>
                    <xdr:rowOff>238125</xdr:rowOff>
                  </from>
                  <to>
                    <xdr:col>6</xdr:col>
                    <xdr:colOff>0</xdr:colOff>
                    <xdr:row>152</xdr:row>
                    <xdr:rowOff>228600</xdr:rowOff>
                  </to>
                </anchor>
              </controlPr>
            </control>
          </mc:Choice>
        </mc:AlternateContent>
        <mc:AlternateContent xmlns:mc="http://schemas.openxmlformats.org/markup-compatibility/2006">
          <mc:Choice Requires="x14">
            <control shapeId="1224" r:id="rId158" name="Option Button 200">
              <controlPr defaultSize="0" autoFill="0" autoLine="0" autoPict="0">
                <anchor moveWithCells="1">
                  <from>
                    <xdr:col>3</xdr:col>
                    <xdr:colOff>38100</xdr:colOff>
                    <xdr:row>149</xdr:row>
                    <xdr:rowOff>47625</xdr:rowOff>
                  </from>
                  <to>
                    <xdr:col>3</xdr:col>
                    <xdr:colOff>238125</xdr:colOff>
                    <xdr:row>149</xdr:row>
                    <xdr:rowOff>219075</xdr:rowOff>
                  </to>
                </anchor>
              </controlPr>
            </control>
          </mc:Choice>
        </mc:AlternateContent>
        <mc:AlternateContent xmlns:mc="http://schemas.openxmlformats.org/markup-compatibility/2006">
          <mc:Choice Requires="x14">
            <control shapeId="1225" r:id="rId159" name="Option Button 201">
              <controlPr defaultSize="0" autoFill="0" autoLine="0" autoPict="0">
                <anchor moveWithCells="1">
                  <from>
                    <xdr:col>3</xdr:col>
                    <xdr:colOff>47625</xdr:colOff>
                    <xdr:row>150</xdr:row>
                    <xdr:rowOff>95250</xdr:rowOff>
                  </from>
                  <to>
                    <xdr:col>3</xdr:col>
                    <xdr:colOff>219075</xdr:colOff>
                    <xdr:row>150</xdr:row>
                    <xdr:rowOff>257175</xdr:rowOff>
                  </to>
                </anchor>
              </controlPr>
            </control>
          </mc:Choice>
        </mc:AlternateContent>
        <mc:AlternateContent xmlns:mc="http://schemas.openxmlformats.org/markup-compatibility/2006">
          <mc:Choice Requires="x14">
            <control shapeId="1226" r:id="rId160" name="Option Button 202">
              <controlPr defaultSize="0" autoFill="0" autoLine="0" autoPict="0">
                <anchor moveWithCells="1">
                  <from>
                    <xdr:col>3</xdr:col>
                    <xdr:colOff>38100</xdr:colOff>
                    <xdr:row>151</xdr:row>
                    <xdr:rowOff>123825</xdr:rowOff>
                  </from>
                  <to>
                    <xdr:col>3</xdr:col>
                    <xdr:colOff>209550</xdr:colOff>
                    <xdr:row>152</xdr:row>
                    <xdr:rowOff>47625</xdr:rowOff>
                  </to>
                </anchor>
              </controlPr>
            </control>
          </mc:Choice>
        </mc:AlternateContent>
        <mc:AlternateContent xmlns:mc="http://schemas.openxmlformats.org/markup-compatibility/2006">
          <mc:Choice Requires="x14">
            <control shapeId="1227" r:id="rId161" name="Group Box 203">
              <controlPr defaultSize="0" autoFill="0" autoPict="0">
                <anchor moveWithCells="1">
                  <from>
                    <xdr:col>2</xdr:col>
                    <xdr:colOff>2762250</xdr:colOff>
                    <xdr:row>149</xdr:row>
                    <xdr:rowOff>0</xdr:rowOff>
                  </from>
                  <to>
                    <xdr:col>4</xdr:col>
                    <xdr:colOff>657225</xdr:colOff>
                    <xdr:row>152</xdr:row>
                    <xdr:rowOff>228600</xdr:rowOff>
                  </to>
                </anchor>
              </controlPr>
            </control>
          </mc:Choice>
        </mc:AlternateContent>
        <mc:AlternateContent xmlns:mc="http://schemas.openxmlformats.org/markup-compatibility/2006">
          <mc:Choice Requires="x14">
            <control shapeId="1228" r:id="rId162" name="Option Button 204">
              <controlPr defaultSize="0" autoFill="0" autoLine="0" autoPict="0">
                <anchor moveWithCells="1">
                  <from>
                    <xdr:col>5</xdr:col>
                    <xdr:colOff>19050</xdr:colOff>
                    <xdr:row>153</xdr:row>
                    <xdr:rowOff>57150</xdr:rowOff>
                  </from>
                  <to>
                    <xdr:col>5</xdr:col>
                    <xdr:colOff>238125</xdr:colOff>
                    <xdr:row>153</xdr:row>
                    <xdr:rowOff>200025</xdr:rowOff>
                  </to>
                </anchor>
              </controlPr>
            </control>
          </mc:Choice>
        </mc:AlternateContent>
        <mc:AlternateContent xmlns:mc="http://schemas.openxmlformats.org/markup-compatibility/2006">
          <mc:Choice Requires="x14">
            <control shapeId="1229" r:id="rId163" name="Option Button 205">
              <controlPr defaultSize="0" autoFill="0" autoLine="0" autoPict="0">
                <anchor moveWithCells="1">
                  <from>
                    <xdr:col>5</xdr:col>
                    <xdr:colOff>19050</xdr:colOff>
                    <xdr:row>154</xdr:row>
                    <xdr:rowOff>47625</xdr:rowOff>
                  </from>
                  <to>
                    <xdr:col>5</xdr:col>
                    <xdr:colOff>238125</xdr:colOff>
                    <xdr:row>154</xdr:row>
                    <xdr:rowOff>190500</xdr:rowOff>
                  </to>
                </anchor>
              </controlPr>
            </control>
          </mc:Choice>
        </mc:AlternateContent>
        <mc:AlternateContent xmlns:mc="http://schemas.openxmlformats.org/markup-compatibility/2006">
          <mc:Choice Requires="x14">
            <control shapeId="1230" r:id="rId164" name="Option Button 206">
              <controlPr defaultSize="0" autoFill="0" autoLine="0" autoPict="0">
                <anchor moveWithCells="1">
                  <from>
                    <xdr:col>5</xdr:col>
                    <xdr:colOff>9525</xdr:colOff>
                    <xdr:row>155</xdr:row>
                    <xdr:rowOff>38100</xdr:rowOff>
                  </from>
                  <to>
                    <xdr:col>5</xdr:col>
                    <xdr:colOff>228600</xdr:colOff>
                    <xdr:row>155</xdr:row>
                    <xdr:rowOff>180975</xdr:rowOff>
                  </to>
                </anchor>
              </controlPr>
            </control>
          </mc:Choice>
        </mc:AlternateContent>
        <mc:AlternateContent xmlns:mc="http://schemas.openxmlformats.org/markup-compatibility/2006">
          <mc:Choice Requires="x14">
            <control shapeId="1231" r:id="rId165" name="Option Button 207">
              <controlPr defaultSize="0" autoFill="0" autoLine="0" autoPict="0">
                <anchor moveWithCells="1">
                  <from>
                    <xdr:col>5</xdr:col>
                    <xdr:colOff>9525</xdr:colOff>
                    <xdr:row>156</xdr:row>
                    <xdr:rowOff>28575</xdr:rowOff>
                  </from>
                  <to>
                    <xdr:col>5</xdr:col>
                    <xdr:colOff>228600</xdr:colOff>
                    <xdr:row>156</xdr:row>
                    <xdr:rowOff>171450</xdr:rowOff>
                  </to>
                </anchor>
              </controlPr>
            </control>
          </mc:Choice>
        </mc:AlternateContent>
        <mc:AlternateContent xmlns:mc="http://schemas.openxmlformats.org/markup-compatibility/2006">
          <mc:Choice Requires="x14">
            <control shapeId="1232" r:id="rId166" name="Group Box 208">
              <controlPr defaultSize="0" autoFill="0" autoPict="0">
                <anchor moveWithCells="1">
                  <from>
                    <xdr:col>4</xdr:col>
                    <xdr:colOff>657225</xdr:colOff>
                    <xdr:row>152</xdr:row>
                    <xdr:rowOff>238125</xdr:rowOff>
                  </from>
                  <to>
                    <xdr:col>6</xdr:col>
                    <xdr:colOff>0</xdr:colOff>
                    <xdr:row>156</xdr:row>
                    <xdr:rowOff>228600</xdr:rowOff>
                  </to>
                </anchor>
              </controlPr>
            </control>
          </mc:Choice>
        </mc:AlternateContent>
        <mc:AlternateContent xmlns:mc="http://schemas.openxmlformats.org/markup-compatibility/2006">
          <mc:Choice Requires="x14">
            <control shapeId="1233" r:id="rId167" name="Option Button 209">
              <controlPr defaultSize="0" autoFill="0" autoLine="0" autoPict="0">
                <anchor moveWithCells="1">
                  <from>
                    <xdr:col>3</xdr:col>
                    <xdr:colOff>38100</xdr:colOff>
                    <xdr:row>153</xdr:row>
                    <xdr:rowOff>47625</xdr:rowOff>
                  </from>
                  <to>
                    <xdr:col>3</xdr:col>
                    <xdr:colOff>238125</xdr:colOff>
                    <xdr:row>153</xdr:row>
                    <xdr:rowOff>200025</xdr:rowOff>
                  </to>
                </anchor>
              </controlPr>
            </control>
          </mc:Choice>
        </mc:AlternateContent>
        <mc:AlternateContent xmlns:mc="http://schemas.openxmlformats.org/markup-compatibility/2006">
          <mc:Choice Requires="x14">
            <control shapeId="1234" r:id="rId168" name="Option Button 210">
              <controlPr defaultSize="0" autoFill="0" autoLine="0" autoPict="0">
                <anchor moveWithCells="1">
                  <from>
                    <xdr:col>3</xdr:col>
                    <xdr:colOff>38100</xdr:colOff>
                    <xdr:row>154</xdr:row>
                    <xdr:rowOff>76200</xdr:rowOff>
                  </from>
                  <to>
                    <xdr:col>3</xdr:col>
                    <xdr:colOff>209550</xdr:colOff>
                    <xdr:row>155</xdr:row>
                    <xdr:rowOff>0</xdr:rowOff>
                  </to>
                </anchor>
              </controlPr>
            </control>
          </mc:Choice>
        </mc:AlternateContent>
        <mc:AlternateContent xmlns:mc="http://schemas.openxmlformats.org/markup-compatibility/2006">
          <mc:Choice Requires="x14">
            <control shapeId="1235" r:id="rId169" name="Option Button 211">
              <controlPr defaultSize="0" autoFill="0" autoLine="0" autoPict="0">
                <anchor moveWithCells="1">
                  <from>
                    <xdr:col>3</xdr:col>
                    <xdr:colOff>38100</xdr:colOff>
                    <xdr:row>155</xdr:row>
                    <xdr:rowOff>123825</xdr:rowOff>
                  </from>
                  <to>
                    <xdr:col>3</xdr:col>
                    <xdr:colOff>209550</xdr:colOff>
                    <xdr:row>156</xdr:row>
                    <xdr:rowOff>57150</xdr:rowOff>
                  </to>
                </anchor>
              </controlPr>
            </control>
          </mc:Choice>
        </mc:AlternateContent>
        <mc:AlternateContent xmlns:mc="http://schemas.openxmlformats.org/markup-compatibility/2006">
          <mc:Choice Requires="x14">
            <control shapeId="1236" r:id="rId170" name="Group Box 212">
              <controlPr defaultSize="0" autoFill="0" autoPict="0">
                <anchor moveWithCells="1">
                  <from>
                    <xdr:col>2</xdr:col>
                    <xdr:colOff>2762250</xdr:colOff>
                    <xdr:row>153</xdr:row>
                    <xdr:rowOff>0</xdr:rowOff>
                  </from>
                  <to>
                    <xdr:col>4</xdr:col>
                    <xdr:colOff>657225</xdr:colOff>
                    <xdr:row>156</xdr:row>
                    <xdr:rowOff>228600</xdr:rowOff>
                  </to>
                </anchor>
              </controlPr>
            </control>
          </mc:Choice>
        </mc:AlternateContent>
        <mc:AlternateContent xmlns:mc="http://schemas.openxmlformats.org/markup-compatibility/2006">
          <mc:Choice Requires="x14">
            <control shapeId="1237" r:id="rId171" name="Option Button 213">
              <controlPr defaultSize="0" autoFill="0" autoLine="0" autoPict="0">
                <anchor moveWithCells="1">
                  <from>
                    <xdr:col>5</xdr:col>
                    <xdr:colOff>19050</xdr:colOff>
                    <xdr:row>157</xdr:row>
                    <xdr:rowOff>142875</xdr:rowOff>
                  </from>
                  <to>
                    <xdr:col>5</xdr:col>
                    <xdr:colOff>238125</xdr:colOff>
                    <xdr:row>157</xdr:row>
                    <xdr:rowOff>476250</xdr:rowOff>
                  </to>
                </anchor>
              </controlPr>
            </control>
          </mc:Choice>
        </mc:AlternateContent>
        <mc:AlternateContent xmlns:mc="http://schemas.openxmlformats.org/markup-compatibility/2006">
          <mc:Choice Requires="x14">
            <control shapeId="1238" r:id="rId172" name="Option Button 214">
              <controlPr defaultSize="0" autoFill="0" autoLine="0" autoPict="0">
                <anchor moveWithCells="1">
                  <from>
                    <xdr:col>5</xdr:col>
                    <xdr:colOff>19050</xdr:colOff>
                    <xdr:row>157</xdr:row>
                    <xdr:rowOff>647700</xdr:rowOff>
                  </from>
                  <to>
                    <xdr:col>5</xdr:col>
                    <xdr:colOff>238125</xdr:colOff>
                    <xdr:row>158</xdr:row>
                    <xdr:rowOff>314325</xdr:rowOff>
                  </to>
                </anchor>
              </controlPr>
            </control>
          </mc:Choice>
        </mc:AlternateContent>
        <mc:AlternateContent xmlns:mc="http://schemas.openxmlformats.org/markup-compatibility/2006">
          <mc:Choice Requires="x14">
            <control shapeId="1239" r:id="rId173" name="Option Button 215">
              <controlPr defaultSize="0" autoFill="0" autoLine="0" autoPict="0">
                <anchor moveWithCells="1">
                  <from>
                    <xdr:col>5</xdr:col>
                    <xdr:colOff>9525</xdr:colOff>
                    <xdr:row>158</xdr:row>
                    <xdr:rowOff>495300</xdr:rowOff>
                  </from>
                  <to>
                    <xdr:col>5</xdr:col>
                    <xdr:colOff>228600</xdr:colOff>
                    <xdr:row>159</xdr:row>
                    <xdr:rowOff>142875</xdr:rowOff>
                  </to>
                </anchor>
              </controlPr>
            </control>
          </mc:Choice>
        </mc:AlternateContent>
        <mc:AlternateContent xmlns:mc="http://schemas.openxmlformats.org/markup-compatibility/2006">
          <mc:Choice Requires="x14">
            <control shapeId="1240" r:id="rId174" name="Option Button 216">
              <controlPr defaultSize="0" autoFill="0" autoLine="0" autoPict="0">
                <anchor moveWithCells="1">
                  <from>
                    <xdr:col>5</xdr:col>
                    <xdr:colOff>9525</xdr:colOff>
                    <xdr:row>159</xdr:row>
                    <xdr:rowOff>314325</xdr:rowOff>
                  </from>
                  <to>
                    <xdr:col>5</xdr:col>
                    <xdr:colOff>228600</xdr:colOff>
                    <xdr:row>160</xdr:row>
                    <xdr:rowOff>85725</xdr:rowOff>
                  </to>
                </anchor>
              </controlPr>
            </control>
          </mc:Choice>
        </mc:AlternateContent>
        <mc:AlternateContent xmlns:mc="http://schemas.openxmlformats.org/markup-compatibility/2006">
          <mc:Choice Requires="x14">
            <control shapeId="1241" r:id="rId175" name="Group Box 217">
              <controlPr defaultSize="0" autoFill="0" autoPict="0">
                <anchor moveWithCells="1">
                  <from>
                    <xdr:col>4</xdr:col>
                    <xdr:colOff>657225</xdr:colOff>
                    <xdr:row>156</xdr:row>
                    <xdr:rowOff>238125</xdr:rowOff>
                  </from>
                  <to>
                    <xdr:col>6</xdr:col>
                    <xdr:colOff>0</xdr:colOff>
                    <xdr:row>160</xdr:row>
                    <xdr:rowOff>228600</xdr:rowOff>
                  </to>
                </anchor>
              </controlPr>
            </control>
          </mc:Choice>
        </mc:AlternateContent>
        <mc:AlternateContent xmlns:mc="http://schemas.openxmlformats.org/markup-compatibility/2006">
          <mc:Choice Requires="x14">
            <control shapeId="1242" r:id="rId176" name="Option Button 218">
              <controlPr defaultSize="0" autoFill="0" autoLine="0" autoPict="0">
                <anchor moveWithCells="1">
                  <from>
                    <xdr:col>3</xdr:col>
                    <xdr:colOff>47625</xdr:colOff>
                    <xdr:row>157</xdr:row>
                    <xdr:rowOff>161925</xdr:rowOff>
                  </from>
                  <to>
                    <xdr:col>3</xdr:col>
                    <xdr:colOff>247650</xdr:colOff>
                    <xdr:row>157</xdr:row>
                    <xdr:rowOff>533400</xdr:rowOff>
                  </to>
                </anchor>
              </controlPr>
            </control>
          </mc:Choice>
        </mc:AlternateContent>
        <mc:AlternateContent xmlns:mc="http://schemas.openxmlformats.org/markup-compatibility/2006">
          <mc:Choice Requires="x14">
            <control shapeId="1243" r:id="rId177" name="Option Button 219">
              <controlPr defaultSize="0" autoFill="0" autoLine="0" autoPict="0">
                <anchor moveWithCells="1">
                  <from>
                    <xdr:col>3</xdr:col>
                    <xdr:colOff>19050</xdr:colOff>
                    <xdr:row>158</xdr:row>
                    <xdr:rowOff>161925</xdr:rowOff>
                  </from>
                  <to>
                    <xdr:col>3</xdr:col>
                    <xdr:colOff>190500</xdr:colOff>
                    <xdr:row>158</xdr:row>
                    <xdr:rowOff>514350</xdr:rowOff>
                  </to>
                </anchor>
              </controlPr>
            </control>
          </mc:Choice>
        </mc:AlternateContent>
        <mc:AlternateContent xmlns:mc="http://schemas.openxmlformats.org/markup-compatibility/2006">
          <mc:Choice Requires="x14">
            <control shapeId="1244" r:id="rId178" name="Option Button 220">
              <controlPr defaultSize="0" autoFill="0" autoLine="0" autoPict="0">
                <anchor moveWithCells="1">
                  <from>
                    <xdr:col>3</xdr:col>
                    <xdr:colOff>38100</xdr:colOff>
                    <xdr:row>159</xdr:row>
                    <xdr:rowOff>200025</xdr:rowOff>
                  </from>
                  <to>
                    <xdr:col>3</xdr:col>
                    <xdr:colOff>209550</xdr:colOff>
                    <xdr:row>160</xdr:row>
                    <xdr:rowOff>38100</xdr:rowOff>
                  </to>
                </anchor>
              </controlPr>
            </control>
          </mc:Choice>
        </mc:AlternateContent>
        <mc:AlternateContent xmlns:mc="http://schemas.openxmlformats.org/markup-compatibility/2006">
          <mc:Choice Requires="x14">
            <control shapeId="1245" r:id="rId179" name="Group Box 221">
              <controlPr defaultSize="0" autoFill="0" autoPict="0">
                <anchor moveWithCells="1">
                  <from>
                    <xdr:col>2</xdr:col>
                    <xdr:colOff>2762250</xdr:colOff>
                    <xdr:row>157</xdr:row>
                    <xdr:rowOff>0</xdr:rowOff>
                  </from>
                  <to>
                    <xdr:col>4</xdr:col>
                    <xdr:colOff>657225</xdr:colOff>
                    <xdr:row>160</xdr:row>
                    <xdr:rowOff>228600</xdr:rowOff>
                  </to>
                </anchor>
              </controlPr>
            </control>
          </mc:Choice>
        </mc:AlternateContent>
        <mc:AlternateContent xmlns:mc="http://schemas.openxmlformats.org/markup-compatibility/2006">
          <mc:Choice Requires="x14">
            <control shapeId="1246" r:id="rId180" name="Option Button 222">
              <controlPr defaultSize="0" autoFill="0" autoLine="0" autoPict="0">
                <anchor moveWithCells="1">
                  <from>
                    <xdr:col>5</xdr:col>
                    <xdr:colOff>19050</xdr:colOff>
                    <xdr:row>161</xdr:row>
                    <xdr:rowOff>57150</xdr:rowOff>
                  </from>
                  <to>
                    <xdr:col>5</xdr:col>
                    <xdr:colOff>238125</xdr:colOff>
                    <xdr:row>161</xdr:row>
                    <xdr:rowOff>200025</xdr:rowOff>
                  </to>
                </anchor>
              </controlPr>
            </control>
          </mc:Choice>
        </mc:AlternateContent>
        <mc:AlternateContent xmlns:mc="http://schemas.openxmlformats.org/markup-compatibility/2006">
          <mc:Choice Requires="x14">
            <control shapeId="1247" r:id="rId181" name="Option Button 223">
              <controlPr defaultSize="0" autoFill="0" autoLine="0" autoPict="0">
                <anchor moveWithCells="1">
                  <from>
                    <xdr:col>5</xdr:col>
                    <xdr:colOff>19050</xdr:colOff>
                    <xdr:row>162</xdr:row>
                    <xdr:rowOff>47625</xdr:rowOff>
                  </from>
                  <to>
                    <xdr:col>5</xdr:col>
                    <xdr:colOff>238125</xdr:colOff>
                    <xdr:row>162</xdr:row>
                    <xdr:rowOff>190500</xdr:rowOff>
                  </to>
                </anchor>
              </controlPr>
            </control>
          </mc:Choice>
        </mc:AlternateContent>
        <mc:AlternateContent xmlns:mc="http://schemas.openxmlformats.org/markup-compatibility/2006">
          <mc:Choice Requires="x14">
            <control shapeId="1248" r:id="rId182" name="Option Button 224">
              <controlPr defaultSize="0" autoFill="0" autoLine="0" autoPict="0">
                <anchor moveWithCells="1">
                  <from>
                    <xdr:col>5</xdr:col>
                    <xdr:colOff>9525</xdr:colOff>
                    <xdr:row>163</xdr:row>
                    <xdr:rowOff>38100</xdr:rowOff>
                  </from>
                  <to>
                    <xdr:col>5</xdr:col>
                    <xdr:colOff>228600</xdr:colOff>
                    <xdr:row>163</xdr:row>
                    <xdr:rowOff>180975</xdr:rowOff>
                  </to>
                </anchor>
              </controlPr>
            </control>
          </mc:Choice>
        </mc:AlternateContent>
        <mc:AlternateContent xmlns:mc="http://schemas.openxmlformats.org/markup-compatibility/2006">
          <mc:Choice Requires="x14">
            <control shapeId="1249" r:id="rId183" name="Option Button 225">
              <controlPr defaultSize="0" autoFill="0" autoLine="0" autoPict="0">
                <anchor moveWithCells="1">
                  <from>
                    <xdr:col>5</xdr:col>
                    <xdr:colOff>9525</xdr:colOff>
                    <xdr:row>164</xdr:row>
                    <xdr:rowOff>28575</xdr:rowOff>
                  </from>
                  <to>
                    <xdr:col>5</xdr:col>
                    <xdr:colOff>228600</xdr:colOff>
                    <xdr:row>164</xdr:row>
                    <xdr:rowOff>171450</xdr:rowOff>
                  </to>
                </anchor>
              </controlPr>
            </control>
          </mc:Choice>
        </mc:AlternateContent>
        <mc:AlternateContent xmlns:mc="http://schemas.openxmlformats.org/markup-compatibility/2006">
          <mc:Choice Requires="x14">
            <control shapeId="1250" r:id="rId184" name="Group Box 226">
              <controlPr defaultSize="0" autoFill="0" autoPict="0">
                <anchor moveWithCells="1">
                  <from>
                    <xdr:col>4</xdr:col>
                    <xdr:colOff>657225</xdr:colOff>
                    <xdr:row>160</xdr:row>
                    <xdr:rowOff>238125</xdr:rowOff>
                  </from>
                  <to>
                    <xdr:col>6</xdr:col>
                    <xdr:colOff>0</xdr:colOff>
                    <xdr:row>164</xdr:row>
                    <xdr:rowOff>228600</xdr:rowOff>
                  </to>
                </anchor>
              </controlPr>
            </control>
          </mc:Choice>
        </mc:AlternateContent>
        <mc:AlternateContent xmlns:mc="http://schemas.openxmlformats.org/markup-compatibility/2006">
          <mc:Choice Requires="x14">
            <control shapeId="1251" r:id="rId185" name="Option Button 227">
              <controlPr defaultSize="0" autoFill="0" autoLine="0" autoPict="0">
                <anchor moveWithCells="1">
                  <from>
                    <xdr:col>3</xdr:col>
                    <xdr:colOff>38100</xdr:colOff>
                    <xdr:row>161</xdr:row>
                    <xdr:rowOff>47625</xdr:rowOff>
                  </from>
                  <to>
                    <xdr:col>3</xdr:col>
                    <xdr:colOff>238125</xdr:colOff>
                    <xdr:row>161</xdr:row>
                    <xdr:rowOff>200025</xdr:rowOff>
                  </to>
                </anchor>
              </controlPr>
            </control>
          </mc:Choice>
        </mc:AlternateContent>
        <mc:AlternateContent xmlns:mc="http://schemas.openxmlformats.org/markup-compatibility/2006">
          <mc:Choice Requires="x14">
            <control shapeId="1252" r:id="rId186" name="Option Button 228">
              <controlPr defaultSize="0" autoFill="0" autoLine="0" autoPict="0">
                <anchor moveWithCells="1">
                  <from>
                    <xdr:col>3</xdr:col>
                    <xdr:colOff>38100</xdr:colOff>
                    <xdr:row>162</xdr:row>
                    <xdr:rowOff>66675</xdr:rowOff>
                  </from>
                  <to>
                    <xdr:col>3</xdr:col>
                    <xdr:colOff>209550</xdr:colOff>
                    <xdr:row>162</xdr:row>
                    <xdr:rowOff>219075</xdr:rowOff>
                  </to>
                </anchor>
              </controlPr>
            </control>
          </mc:Choice>
        </mc:AlternateContent>
        <mc:AlternateContent xmlns:mc="http://schemas.openxmlformats.org/markup-compatibility/2006">
          <mc:Choice Requires="x14">
            <control shapeId="1253" r:id="rId187" name="Option Button 229">
              <controlPr defaultSize="0" autoFill="0" autoLine="0" autoPict="0">
                <anchor moveWithCells="1">
                  <from>
                    <xdr:col>3</xdr:col>
                    <xdr:colOff>38100</xdr:colOff>
                    <xdr:row>163</xdr:row>
                    <xdr:rowOff>142875</xdr:rowOff>
                  </from>
                  <to>
                    <xdr:col>3</xdr:col>
                    <xdr:colOff>209550</xdr:colOff>
                    <xdr:row>164</xdr:row>
                    <xdr:rowOff>76200</xdr:rowOff>
                  </to>
                </anchor>
              </controlPr>
            </control>
          </mc:Choice>
        </mc:AlternateContent>
        <mc:AlternateContent xmlns:mc="http://schemas.openxmlformats.org/markup-compatibility/2006">
          <mc:Choice Requires="x14">
            <control shapeId="1254" r:id="rId188" name="Group Box 230">
              <controlPr defaultSize="0" autoFill="0" autoPict="0">
                <anchor moveWithCells="1">
                  <from>
                    <xdr:col>2</xdr:col>
                    <xdr:colOff>2762250</xdr:colOff>
                    <xdr:row>161</xdr:row>
                    <xdr:rowOff>0</xdr:rowOff>
                  </from>
                  <to>
                    <xdr:col>4</xdr:col>
                    <xdr:colOff>657225</xdr:colOff>
                    <xdr:row>164</xdr:row>
                    <xdr:rowOff>228600</xdr:rowOff>
                  </to>
                </anchor>
              </controlPr>
            </control>
          </mc:Choice>
        </mc:AlternateContent>
        <mc:AlternateContent xmlns:mc="http://schemas.openxmlformats.org/markup-compatibility/2006">
          <mc:Choice Requires="x14">
            <control shapeId="1255" r:id="rId189" name="Option Button 231">
              <controlPr defaultSize="0" autoFill="0" autoLine="0" autoPict="0">
                <anchor moveWithCells="1">
                  <from>
                    <xdr:col>5</xdr:col>
                    <xdr:colOff>19050</xdr:colOff>
                    <xdr:row>165</xdr:row>
                    <xdr:rowOff>19050</xdr:rowOff>
                  </from>
                  <to>
                    <xdr:col>5</xdr:col>
                    <xdr:colOff>238125</xdr:colOff>
                    <xdr:row>165</xdr:row>
                    <xdr:rowOff>190500</xdr:rowOff>
                  </to>
                </anchor>
              </controlPr>
            </control>
          </mc:Choice>
        </mc:AlternateContent>
        <mc:AlternateContent xmlns:mc="http://schemas.openxmlformats.org/markup-compatibility/2006">
          <mc:Choice Requires="x14">
            <control shapeId="1256" r:id="rId190" name="Option Button 232">
              <controlPr defaultSize="0" autoFill="0" autoLine="0" autoPict="0">
                <anchor moveWithCells="1">
                  <from>
                    <xdr:col>5</xdr:col>
                    <xdr:colOff>19050</xdr:colOff>
                    <xdr:row>166</xdr:row>
                    <xdr:rowOff>0</xdr:rowOff>
                  </from>
                  <to>
                    <xdr:col>5</xdr:col>
                    <xdr:colOff>238125</xdr:colOff>
                    <xdr:row>166</xdr:row>
                    <xdr:rowOff>171450</xdr:rowOff>
                  </to>
                </anchor>
              </controlPr>
            </control>
          </mc:Choice>
        </mc:AlternateContent>
        <mc:AlternateContent xmlns:mc="http://schemas.openxmlformats.org/markup-compatibility/2006">
          <mc:Choice Requires="x14">
            <control shapeId="1257" r:id="rId191" name="Option Button 233">
              <controlPr defaultSize="0" autoFill="0" autoLine="0" autoPict="0">
                <anchor moveWithCells="1">
                  <from>
                    <xdr:col>5</xdr:col>
                    <xdr:colOff>19050</xdr:colOff>
                    <xdr:row>167</xdr:row>
                    <xdr:rowOff>28575</xdr:rowOff>
                  </from>
                  <to>
                    <xdr:col>5</xdr:col>
                    <xdr:colOff>238125</xdr:colOff>
                    <xdr:row>167</xdr:row>
                    <xdr:rowOff>200025</xdr:rowOff>
                  </to>
                </anchor>
              </controlPr>
            </control>
          </mc:Choice>
        </mc:AlternateContent>
        <mc:AlternateContent xmlns:mc="http://schemas.openxmlformats.org/markup-compatibility/2006">
          <mc:Choice Requires="x14">
            <control shapeId="1258" r:id="rId192" name="Option Button 234">
              <controlPr defaultSize="0" autoFill="0" autoLine="0" autoPict="0">
                <anchor moveWithCells="1">
                  <from>
                    <xdr:col>5</xdr:col>
                    <xdr:colOff>19050</xdr:colOff>
                    <xdr:row>168</xdr:row>
                    <xdr:rowOff>85725</xdr:rowOff>
                  </from>
                  <to>
                    <xdr:col>5</xdr:col>
                    <xdr:colOff>238125</xdr:colOff>
                    <xdr:row>168</xdr:row>
                    <xdr:rowOff>257175</xdr:rowOff>
                  </to>
                </anchor>
              </controlPr>
            </control>
          </mc:Choice>
        </mc:AlternateContent>
        <mc:AlternateContent xmlns:mc="http://schemas.openxmlformats.org/markup-compatibility/2006">
          <mc:Choice Requires="x14">
            <control shapeId="1259" r:id="rId193" name="Group Box 235">
              <controlPr defaultSize="0" autoFill="0" autoPict="0">
                <anchor moveWithCells="1">
                  <from>
                    <xdr:col>4</xdr:col>
                    <xdr:colOff>657225</xdr:colOff>
                    <xdr:row>164</xdr:row>
                    <xdr:rowOff>238125</xdr:rowOff>
                  </from>
                  <to>
                    <xdr:col>6</xdr:col>
                    <xdr:colOff>0</xdr:colOff>
                    <xdr:row>169</xdr:row>
                    <xdr:rowOff>0</xdr:rowOff>
                  </to>
                </anchor>
              </controlPr>
            </control>
          </mc:Choice>
        </mc:AlternateContent>
        <mc:AlternateContent xmlns:mc="http://schemas.openxmlformats.org/markup-compatibility/2006">
          <mc:Choice Requires="x14">
            <control shapeId="1260" r:id="rId194" name="Option Button 236">
              <controlPr defaultSize="0" autoFill="0" autoLine="0" autoPict="0">
                <anchor moveWithCells="1">
                  <from>
                    <xdr:col>3</xdr:col>
                    <xdr:colOff>19050</xdr:colOff>
                    <xdr:row>165</xdr:row>
                    <xdr:rowOff>19050</xdr:rowOff>
                  </from>
                  <to>
                    <xdr:col>3</xdr:col>
                    <xdr:colOff>219075</xdr:colOff>
                    <xdr:row>165</xdr:row>
                    <xdr:rowOff>200025</xdr:rowOff>
                  </to>
                </anchor>
              </controlPr>
            </control>
          </mc:Choice>
        </mc:AlternateContent>
        <mc:AlternateContent xmlns:mc="http://schemas.openxmlformats.org/markup-compatibility/2006">
          <mc:Choice Requires="x14">
            <control shapeId="1261" r:id="rId195" name="Option Button 237">
              <controlPr defaultSize="0" autoFill="0" autoLine="0" autoPict="0">
                <anchor moveWithCells="1">
                  <from>
                    <xdr:col>3</xdr:col>
                    <xdr:colOff>19050</xdr:colOff>
                    <xdr:row>166</xdr:row>
                    <xdr:rowOff>104775</xdr:rowOff>
                  </from>
                  <to>
                    <xdr:col>3</xdr:col>
                    <xdr:colOff>190500</xdr:colOff>
                    <xdr:row>167</xdr:row>
                    <xdr:rowOff>47625</xdr:rowOff>
                  </to>
                </anchor>
              </controlPr>
            </control>
          </mc:Choice>
        </mc:AlternateContent>
        <mc:AlternateContent xmlns:mc="http://schemas.openxmlformats.org/markup-compatibility/2006">
          <mc:Choice Requires="x14">
            <control shapeId="1262" r:id="rId196" name="Option Button 238">
              <controlPr defaultSize="0" autoFill="0" autoLine="0" autoPict="0">
                <anchor moveWithCells="1">
                  <from>
                    <xdr:col>3</xdr:col>
                    <xdr:colOff>19050</xdr:colOff>
                    <xdr:row>167</xdr:row>
                    <xdr:rowOff>161925</xdr:rowOff>
                  </from>
                  <to>
                    <xdr:col>3</xdr:col>
                    <xdr:colOff>190500</xdr:colOff>
                    <xdr:row>168</xdr:row>
                    <xdr:rowOff>133350</xdr:rowOff>
                  </to>
                </anchor>
              </controlPr>
            </control>
          </mc:Choice>
        </mc:AlternateContent>
        <mc:AlternateContent xmlns:mc="http://schemas.openxmlformats.org/markup-compatibility/2006">
          <mc:Choice Requires="x14">
            <control shapeId="1263" r:id="rId197" name="Group Box 239">
              <controlPr defaultSize="0" autoFill="0" autoPict="0">
                <anchor moveWithCells="1">
                  <from>
                    <xdr:col>2</xdr:col>
                    <xdr:colOff>2762250</xdr:colOff>
                    <xdr:row>165</xdr:row>
                    <xdr:rowOff>0</xdr:rowOff>
                  </from>
                  <to>
                    <xdr:col>4</xdr:col>
                    <xdr:colOff>657225</xdr:colOff>
                    <xdr:row>169</xdr:row>
                    <xdr:rowOff>0</xdr:rowOff>
                  </to>
                </anchor>
              </controlPr>
            </control>
          </mc:Choice>
        </mc:AlternateContent>
        <mc:AlternateContent xmlns:mc="http://schemas.openxmlformats.org/markup-compatibility/2006">
          <mc:Choice Requires="x14">
            <control shapeId="1264" r:id="rId198" name="Option Button 240">
              <controlPr defaultSize="0" autoFill="0" autoLine="0" autoPict="0">
                <anchor moveWithCells="1">
                  <from>
                    <xdr:col>5</xdr:col>
                    <xdr:colOff>19050</xdr:colOff>
                    <xdr:row>169</xdr:row>
                    <xdr:rowOff>57150</xdr:rowOff>
                  </from>
                  <to>
                    <xdr:col>5</xdr:col>
                    <xdr:colOff>238125</xdr:colOff>
                    <xdr:row>169</xdr:row>
                    <xdr:rowOff>200025</xdr:rowOff>
                  </to>
                </anchor>
              </controlPr>
            </control>
          </mc:Choice>
        </mc:AlternateContent>
        <mc:AlternateContent xmlns:mc="http://schemas.openxmlformats.org/markup-compatibility/2006">
          <mc:Choice Requires="x14">
            <control shapeId="1265" r:id="rId199" name="Option Button 241">
              <controlPr defaultSize="0" autoFill="0" autoLine="0" autoPict="0">
                <anchor moveWithCells="1">
                  <from>
                    <xdr:col>5</xdr:col>
                    <xdr:colOff>19050</xdr:colOff>
                    <xdr:row>170</xdr:row>
                    <xdr:rowOff>47625</xdr:rowOff>
                  </from>
                  <to>
                    <xdr:col>5</xdr:col>
                    <xdr:colOff>238125</xdr:colOff>
                    <xdr:row>170</xdr:row>
                    <xdr:rowOff>190500</xdr:rowOff>
                  </to>
                </anchor>
              </controlPr>
            </control>
          </mc:Choice>
        </mc:AlternateContent>
        <mc:AlternateContent xmlns:mc="http://schemas.openxmlformats.org/markup-compatibility/2006">
          <mc:Choice Requires="x14">
            <control shapeId="1266" r:id="rId200" name="Option Button 242">
              <controlPr defaultSize="0" autoFill="0" autoLine="0" autoPict="0">
                <anchor moveWithCells="1">
                  <from>
                    <xdr:col>5</xdr:col>
                    <xdr:colOff>9525</xdr:colOff>
                    <xdr:row>171</xdr:row>
                    <xdr:rowOff>38100</xdr:rowOff>
                  </from>
                  <to>
                    <xdr:col>5</xdr:col>
                    <xdr:colOff>228600</xdr:colOff>
                    <xdr:row>171</xdr:row>
                    <xdr:rowOff>180975</xdr:rowOff>
                  </to>
                </anchor>
              </controlPr>
            </control>
          </mc:Choice>
        </mc:AlternateContent>
        <mc:AlternateContent xmlns:mc="http://schemas.openxmlformats.org/markup-compatibility/2006">
          <mc:Choice Requires="x14">
            <control shapeId="1267" r:id="rId201" name="Option Button 243">
              <controlPr defaultSize="0" autoFill="0" autoLine="0" autoPict="0">
                <anchor moveWithCells="1">
                  <from>
                    <xdr:col>5</xdr:col>
                    <xdr:colOff>9525</xdr:colOff>
                    <xdr:row>172</xdr:row>
                    <xdr:rowOff>28575</xdr:rowOff>
                  </from>
                  <to>
                    <xdr:col>5</xdr:col>
                    <xdr:colOff>228600</xdr:colOff>
                    <xdr:row>172</xdr:row>
                    <xdr:rowOff>171450</xdr:rowOff>
                  </to>
                </anchor>
              </controlPr>
            </control>
          </mc:Choice>
        </mc:AlternateContent>
        <mc:AlternateContent xmlns:mc="http://schemas.openxmlformats.org/markup-compatibility/2006">
          <mc:Choice Requires="x14">
            <control shapeId="1268" r:id="rId202" name="Group Box 244">
              <controlPr defaultSize="0" autoFill="0" autoPict="0">
                <anchor moveWithCells="1">
                  <from>
                    <xdr:col>4</xdr:col>
                    <xdr:colOff>657225</xdr:colOff>
                    <xdr:row>169</xdr:row>
                    <xdr:rowOff>0</xdr:rowOff>
                  </from>
                  <to>
                    <xdr:col>6</xdr:col>
                    <xdr:colOff>0</xdr:colOff>
                    <xdr:row>172</xdr:row>
                    <xdr:rowOff>228600</xdr:rowOff>
                  </to>
                </anchor>
              </controlPr>
            </control>
          </mc:Choice>
        </mc:AlternateContent>
        <mc:AlternateContent xmlns:mc="http://schemas.openxmlformats.org/markup-compatibility/2006">
          <mc:Choice Requires="x14">
            <control shapeId="1269" r:id="rId203" name="Option Button 245">
              <controlPr defaultSize="0" autoFill="0" autoLine="0" autoPict="0">
                <anchor moveWithCells="1">
                  <from>
                    <xdr:col>3</xdr:col>
                    <xdr:colOff>38100</xdr:colOff>
                    <xdr:row>169</xdr:row>
                    <xdr:rowOff>47625</xdr:rowOff>
                  </from>
                  <to>
                    <xdr:col>3</xdr:col>
                    <xdr:colOff>238125</xdr:colOff>
                    <xdr:row>169</xdr:row>
                    <xdr:rowOff>200025</xdr:rowOff>
                  </to>
                </anchor>
              </controlPr>
            </control>
          </mc:Choice>
        </mc:AlternateContent>
        <mc:AlternateContent xmlns:mc="http://schemas.openxmlformats.org/markup-compatibility/2006">
          <mc:Choice Requires="x14">
            <control shapeId="1270" r:id="rId204" name="Option Button 246">
              <controlPr defaultSize="0" autoFill="0" autoLine="0" autoPict="0">
                <anchor moveWithCells="1">
                  <from>
                    <xdr:col>3</xdr:col>
                    <xdr:colOff>28575</xdr:colOff>
                    <xdr:row>170</xdr:row>
                    <xdr:rowOff>76200</xdr:rowOff>
                  </from>
                  <to>
                    <xdr:col>3</xdr:col>
                    <xdr:colOff>200025</xdr:colOff>
                    <xdr:row>171</xdr:row>
                    <xdr:rowOff>0</xdr:rowOff>
                  </to>
                </anchor>
              </controlPr>
            </control>
          </mc:Choice>
        </mc:AlternateContent>
        <mc:AlternateContent xmlns:mc="http://schemas.openxmlformats.org/markup-compatibility/2006">
          <mc:Choice Requires="x14">
            <control shapeId="1271" r:id="rId205" name="Option Button 247">
              <controlPr defaultSize="0" autoFill="0" autoLine="0" autoPict="0">
                <anchor moveWithCells="1">
                  <from>
                    <xdr:col>3</xdr:col>
                    <xdr:colOff>38100</xdr:colOff>
                    <xdr:row>171</xdr:row>
                    <xdr:rowOff>123825</xdr:rowOff>
                  </from>
                  <to>
                    <xdr:col>3</xdr:col>
                    <xdr:colOff>209550</xdr:colOff>
                    <xdr:row>172</xdr:row>
                    <xdr:rowOff>57150</xdr:rowOff>
                  </to>
                </anchor>
              </controlPr>
            </control>
          </mc:Choice>
        </mc:AlternateContent>
        <mc:AlternateContent xmlns:mc="http://schemas.openxmlformats.org/markup-compatibility/2006">
          <mc:Choice Requires="x14">
            <control shapeId="1272" r:id="rId206" name="Group Box 248">
              <controlPr defaultSize="0" autoFill="0" autoPict="0">
                <anchor moveWithCells="1">
                  <from>
                    <xdr:col>2</xdr:col>
                    <xdr:colOff>2762250</xdr:colOff>
                    <xdr:row>169</xdr:row>
                    <xdr:rowOff>0</xdr:rowOff>
                  </from>
                  <to>
                    <xdr:col>4</xdr:col>
                    <xdr:colOff>657225</xdr:colOff>
                    <xdr:row>172</xdr:row>
                    <xdr:rowOff>228600</xdr:rowOff>
                  </to>
                </anchor>
              </controlPr>
            </control>
          </mc:Choice>
        </mc:AlternateContent>
        <mc:AlternateContent xmlns:mc="http://schemas.openxmlformats.org/markup-compatibility/2006">
          <mc:Choice Requires="x14">
            <control shapeId="1273" r:id="rId207" name="Option Button 249">
              <controlPr defaultSize="0" autoFill="0" autoLine="0" autoPict="0">
                <anchor moveWithCells="1">
                  <from>
                    <xdr:col>5</xdr:col>
                    <xdr:colOff>19050</xdr:colOff>
                    <xdr:row>173</xdr:row>
                    <xdr:rowOff>57150</xdr:rowOff>
                  </from>
                  <to>
                    <xdr:col>5</xdr:col>
                    <xdr:colOff>238125</xdr:colOff>
                    <xdr:row>173</xdr:row>
                    <xdr:rowOff>200025</xdr:rowOff>
                  </to>
                </anchor>
              </controlPr>
            </control>
          </mc:Choice>
        </mc:AlternateContent>
        <mc:AlternateContent xmlns:mc="http://schemas.openxmlformats.org/markup-compatibility/2006">
          <mc:Choice Requires="x14">
            <control shapeId="1274" r:id="rId208" name="Option Button 250">
              <controlPr defaultSize="0" autoFill="0" autoLine="0" autoPict="0">
                <anchor moveWithCells="1">
                  <from>
                    <xdr:col>5</xdr:col>
                    <xdr:colOff>19050</xdr:colOff>
                    <xdr:row>174</xdr:row>
                    <xdr:rowOff>47625</xdr:rowOff>
                  </from>
                  <to>
                    <xdr:col>5</xdr:col>
                    <xdr:colOff>238125</xdr:colOff>
                    <xdr:row>174</xdr:row>
                    <xdr:rowOff>190500</xdr:rowOff>
                  </to>
                </anchor>
              </controlPr>
            </control>
          </mc:Choice>
        </mc:AlternateContent>
        <mc:AlternateContent xmlns:mc="http://schemas.openxmlformats.org/markup-compatibility/2006">
          <mc:Choice Requires="x14">
            <control shapeId="1275" r:id="rId209" name="Option Button 251">
              <controlPr defaultSize="0" autoFill="0" autoLine="0" autoPict="0">
                <anchor moveWithCells="1">
                  <from>
                    <xdr:col>5</xdr:col>
                    <xdr:colOff>9525</xdr:colOff>
                    <xdr:row>175</xdr:row>
                    <xdr:rowOff>38100</xdr:rowOff>
                  </from>
                  <to>
                    <xdr:col>5</xdr:col>
                    <xdr:colOff>228600</xdr:colOff>
                    <xdr:row>175</xdr:row>
                    <xdr:rowOff>180975</xdr:rowOff>
                  </to>
                </anchor>
              </controlPr>
            </control>
          </mc:Choice>
        </mc:AlternateContent>
        <mc:AlternateContent xmlns:mc="http://schemas.openxmlformats.org/markup-compatibility/2006">
          <mc:Choice Requires="x14">
            <control shapeId="1276" r:id="rId210" name="Option Button 252">
              <controlPr defaultSize="0" autoFill="0" autoLine="0" autoPict="0">
                <anchor moveWithCells="1">
                  <from>
                    <xdr:col>5</xdr:col>
                    <xdr:colOff>9525</xdr:colOff>
                    <xdr:row>176</xdr:row>
                    <xdr:rowOff>28575</xdr:rowOff>
                  </from>
                  <to>
                    <xdr:col>5</xdr:col>
                    <xdr:colOff>228600</xdr:colOff>
                    <xdr:row>176</xdr:row>
                    <xdr:rowOff>171450</xdr:rowOff>
                  </to>
                </anchor>
              </controlPr>
            </control>
          </mc:Choice>
        </mc:AlternateContent>
        <mc:AlternateContent xmlns:mc="http://schemas.openxmlformats.org/markup-compatibility/2006">
          <mc:Choice Requires="x14">
            <control shapeId="1277" r:id="rId211" name="Group Box 253">
              <controlPr defaultSize="0" autoFill="0" autoPict="0">
                <anchor moveWithCells="1">
                  <from>
                    <xdr:col>4</xdr:col>
                    <xdr:colOff>657225</xdr:colOff>
                    <xdr:row>172</xdr:row>
                    <xdr:rowOff>238125</xdr:rowOff>
                  </from>
                  <to>
                    <xdr:col>6</xdr:col>
                    <xdr:colOff>0</xdr:colOff>
                    <xdr:row>176</xdr:row>
                    <xdr:rowOff>228600</xdr:rowOff>
                  </to>
                </anchor>
              </controlPr>
            </control>
          </mc:Choice>
        </mc:AlternateContent>
        <mc:AlternateContent xmlns:mc="http://schemas.openxmlformats.org/markup-compatibility/2006">
          <mc:Choice Requires="x14">
            <control shapeId="1278" r:id="rId212" name="Option Button 254">
              <controlPr defaultSize="0" autoFill="0" autoLine="0" autoPict="0">
                <anchor moveWithCells="1">
                  <from>
                    <xdr:col>3</xdr:col>
                    <xdr:colOff>38100</xdr:colOff>
                    <xdr:row>173</xdr:row>
                    <xdr:rowOff>47625</xdr:rowOff>
                  </from>
                  <to>
                    <xdr:col>3</xdr:col>
                    <xdr:colOff>238125</xdr:colOff>
                    <xdr:row>173</xdr:row>
                    <xdr:rowOff>200025</xdr:rowOff>
                  </to>
                </anchor>
              </controlPr>
            </control>
          </mc:Choice>
        </mc:AlternateContent>
        <mc:AlternateContent xmlns:mc="http://schemas.openxmlformats.org/markup-compatibility/2006">
          <mc:Choice Requires="x14">
            <control shapeId="1279" r:id="rId213" name="Option Button 255">
              <controlPr defaultSize="0" autoFill="0" autoLine="0" autoPict="0">
                <anchor moveWithCells="1">
                  <from>
                    <xdr:col>3</xdr:col>
                    <xdr:colOff>38100</xdr:colOff>
                    <xdr:row>174</xdr:row>
                    <xdr:rowOff>66675</xdr:rowOff>
                  </from>
                  <to>
                    <xdr:col>3</xdr:col>
                    <xdr:colOff>209550</xdr:colOff>
                    <xdr:row>174</xdr:row>
                    <xdr:rowOff>219075</xdr:rowOff>
                  </to>
                </anchor>
              </controlPr>
            </control>
          </mc:Choice>
        </mc:AlternateContent>
        <mc:AlternateContent xmlns:mc="http://schemas.openxmlformats.org/markup-compatibility/2006">
          <mc:Choice Requires="x14">
            <control shapeId="1280" r:id="rId214" name="Option Button 256">
              <controlPr defaultSize="0" autoFill="0" autoLine="0" autoPict="0">
                <anchor moveWithCells="1">
                  <from>
                    <xdr:col>3</xdr:col>
                    <xdr:colOff>38100</xdr:colOff>
                    <xdr:row>175</xdr:row>
                    <xdr:rowOff>123825</xdr:rowOff>
                  </from>
                  <to>
                    <xdr:col>3</xdr:col>
                    <xdr:colOff>209550</xdr:colOff>
                    <xdr:row>176</xdr:row>
                    <xdr:rowOff>57150</xdr:rowOff>
                  </to>
                </anchor>
              </controlPr>
            </control>
          </mc:Choice>
        </mc:AlternateContent>
        <mc:AlternateContent xmlns:mc="http://schemas.openxmlformats.org/markup-compatibility/2006">
          <mc:Choice Requires="x14">
            <control shapeId="1281" r:id="rId215" name="Group Box 257">
              <controlPr defaultSize="0" autoFill="0" autoPict="0">
                <anchor moveWithCells="1">
                  <from>
                    <xdr:col>2</xdr:col>
                    <xdr:colOff>2762250</xdr:colOff>
                    <xdr:row>173</xdr:row>
                    <xdr:rowOff>0</xdr:rowOff>
                  </from>
                  <to>
                    <xdr:col>4</xdr:col>
                    <xdr:colOff>657225</xdr:colOff>
                    <xdr:row>176</xdr:row>
                    <xdr:rowOff>228600</xdr:rowOff>
                  </to>
                </anchor>
              </controlPr>
            </control>
          </mc:Choice>
        </mc:AlternateContent>
        <mc:AlternateContent xmlns:mc="http://schemas.openxmlformats.org/markup-compatibility/2006">
          <mc:Choice Requires="x14">
            <control shapeId="1282" r:id="rId216" name="Option Button 258">
              <controlPr defaultSize="0" autoFill="0" autoLine="0" autoPict="0">
                <anchor moveWithCells="1">
                  <from>
                    <xdr:col>5</xdr:col>
                    <xdr:colOff>19050</xdr:colOff>
                    <xdr:row>177</xdr:row>
                    <xdr:rowOff>85725</xdr:rowOff>
                  </from>
                  <to>
                    <xdr:col>5</xdr:col>
                    <xdr:colOff>238125</xdr:colOff>
                    <xdr:row>177</xdr:row>
                    <xdr:rowOff>285750</xdr:rowOff>
                  </to>
                </anchor>
              </controlPr>
            </control>
          </mc:Choice>
        </mc:AlternateContent>
        <mc:AlternateContent xmlns:mc="http://schemas.openxmlformats.org/markup-compatibility/2006">
          <mc:Choice Requires="x14">
            <control shapeId="1283" r:id="rId217" name="Option Button 259">
              <controlPr defaultSize="0" autoFill="0" autoLine="0" autoPict="0">
                <anchor moveWithCells="1">
                  <from>
                    <xdr:col>5</xdr:col>
                    <xdr:colOff>19050</xdr:colOff>
                    <xdr:row>177</xdr:row>
                    <xdr:rowOff>390525</xdr:rowOff>
                  </from>
                  <to>
                    <xdr:col>5</xdr:col>
                    <xdr:colOff>238125</xdr:colOff>
                    <xdr:row>178</xdr:row>
                    <xdr:rowOff>171450</xdr:rowOff>
                  </to>
                </anchor>
              </controlPr>
            </control>
          </mc:Choice>
        </mc:AlternateContent>
        <mc:AlternateContent xmlns:mc="http://schemas.openxmlformats.org/markup-compatibility/2006">
          <mc:Choice Requires="x14">
            <control shapeId="1284" r:id="rId218" name="Option Button 260">
              <controlPr defaultSize="0" autoFill="0" autoLine="0" autoPict="0">
                <anchor moveWithCells="1">
                  <from>
                    <xdr:col>5</xdr:col>
                    <xdr:colOff>9525</xdr:colOff>
                    <xdr:row>178</xdr:row>
                    <xdr:rowOff>276225</xdr:rowOff>
                  </from>
                  <to>
                    <xdr:col>5</xdr:col>
                    <xdr:colOff>228600</xdr:colOff>
                    <xdr:row>179</xdr:row>
                    <xdr:rowOff>76200</xdr:rowOff>
                  </to>
                </anchor>
              </controlPr>
            </control>
          </mc:Choice>
        </mc:AlternateContent>
        <mc:AlternateContent xmlns:mc="http://schemas.openxmlformats.org/markup-compatibility/2006">
          <mc:Choice Requires="x14">
            <control shapeId="1285" r:id="rId219" name="Option Button 261">
              <controlPr defaultSize="0" autoFill="0" autoLine="0" autoPict="0">
                <anchor moveWithCells="1">
                  <from>
                    <xdr:col>5</xdr:col>
                    <xdr:colOff>9525</xdr:colOff>
                    <xdr:row>179</xdr:row>
                    <xdr:rowOff>180975</xdr:rowOff>
                  </from>
                  <to>
                    <xdr:col>5</xdr:col>
                    <xdr:colOff>228600</xdr:colOff>
                    <xdr:row>180</xdr:row>
                    <xdr:rowOff>142875</xdr:rowOff>
                  </to>
                </anchor>
              </controlPr>
            </control>
          </mc:Choice>
        </mc:AlternateContent>
        <mc:AlternateContent xmlns:mc="http://schemas.openxmlformats.org/markup-compatibility/2006">
          <mc:Choice Requires="x14">
            <control shapeId="1286" r:id="rId220" name="Group Box 262">
              <controlPr defaultSize="0" autoFill="0" autoPict="0">
                <anchor moveWithCells="1">
                  <from>
                    <xdr:col>4</xdr:col>
                    <xdr:colOff>657225</xdr:colOff>
                    <xdr:row>176</xdr:row>
                    <xdr:rowOff>238125</xdr:rowOff>
                  </from>
                  <to>
                    <xdr:col>6</xdr:col>
                    <xdr:colOff>0</xdr:colOff>
                    <xdr:row>180</xdr:row>
                    <xdr:rowOff>228600</xdr:rowOff>
                  </to>
                </anchor>
              </controlPr>
            </control>
          </mc:Choice>
        </mc:AlternateContent>
        <mc:AlternateContent xmlns:mc="http://schemas.openxmlformats.org/markup-compatibility/2006">
          <mc:Choice Requires="x14">
            <control shapeId="1287" r:id="rId221" name="Option Button 263">
              <controlPr defaultSize="0" autoFill="0" autoLine="0" autoPict="0">
                <anchor moveWithCells="1">
                  <from>
                    <xdr:col>3</xdr:col>
                    <xdr:colOff>38100</xdr:colOff>
                    <xdr:row>177</xdr:row>
                    <xdr:rowOff>66675</xdr:rowOff>
                  </from>
                  <to>
                    <xdr:col>3</xdr:col>
                    <xdr:colOff>238125</xdr:colOff>
                    <xdr:row>177</xdr:row>
                    <xdr:rowOff>285750</xdr:rowOff>
                  </to>
                </anchor>
              </controlPr>
            </control>
          </mc:Choice>
        </mc:AlternateContent>
        <mc:AlternateContent xmlns:mc="http://schemas.openxmlformats.org/markup-compatibility/2006">
          <mc:Choice Requires="x14">
            <control shapeId="1288" r:id="rId222" name="Option Button 264">
              <controlPr defaultSize="0" autoFill="0" autoLine="0" autoPict="0">
                <anchor moveWithCells="1">
                  <from>
                    <xdr:col>3</xdr:col>
                    <xdr:colOff>47625</xdr:colOff>
                    <xdr:row>178</xdr:row>
                    <xdr:rowOff>85725</xdr:rowOff>
                  </from>
                  <to>
                    <xdr:col>3</xdr:col>
                    <xdr:colOff>219075</xdr:colOff>
                    <xdr:row>178</xdr:row>
                    <xdr:rowOff>304800</xdr:rowOff>
                  </to>
                </anchor>
              </controlPr>
            </control>
          </mc:Choice>
        </mc:AlternateContent>
        <mc:AlternateContent xmlns:mc="http://schemas.openxmlformats.org/markup-compatibility/2006">
          <mc:Choice Requires="x14">
            <control shapeId="1289" r:id="rId223" name="Option Button 265">
              <controlPr defaultSize="0" autoFill="0" autoLine="0" autoPict="0">
                <anchor moveWithCells="1">
                  <from>
                    <xdr:col>3</xdr:col>
                    <xdr:colOff>38100</xdr:colOff>
                    <xdr:row>179</xdr:row>
                    <xdr:rowOff>95250</xdr:rowOff>
                  </from>
                  <to>
                    <xdr:col>3</xdr:col>
                    <xdr:colOff>209550</xdr:colOff>
                    <xdr:row>180</xdr:row>
                    <xdr:rowOff>95250</xdr:rowOff>
                  </to>
                </anchor>
              </controlPr>
            </control>
          </mc:Choice>
        </mc:AlternateContent>
        <mc:AlternateContent xmlns:mc="http://schemas.openxmlformats.org/markup-compatibility/2006">
          <mc:Choice Requires="x14">
            <control shapeId="1290" r:id="rId224" name="Group Box 266">
              <controlPr defaultSize="0" autoFill="0" autoPict="0">
                <anchor moveWithCells="1">
                  <from>
                    <xdr:col>2</xdr:col>
                    <xdr:colOff>2762250</xdr:colOff>
                    <xdr:row>177</xdr:row>
                    <xdr:rowOff>0</xdr:rowOff>
                  </from>
                  <to>
                    <xdr:col>4</xdr:col>
                    <xdr:colOff>657225</xdr:colOff>
                    <xdr:row>180</xdr:row>
                    <xdr:rowOff>228600</xdr:rowOff>
                  </to>
                </anchor>
              </controlPr>
            </control>
          </mc:Choice>
        </mc:AlternateContent>
        <mc:AlternateContent xmlns:mc="http://schemas.openxmlformats.org/markup-compatibility/2006">
          <mc:Choice Requires="x14">
            <control shapeId="1291" r:id="rId225" name="Option Button 267">
              <controlPr defaultSize="0" autoFill="0" autoLine="0" autoPict="0">
                <anchor moveWithCells="1">
                  <from>
                    <xdr:col>5</xdr:col>
                    <xdr:colOff>57150</xdr:colOff>
                    <xdr:row>181</xdr:row>
                    <xdr:rowOff>266700</xdr:rowOff>
                  </from>
                  <to>
                    <xdr:col>5</xdr:col>
                    <xdr:colOff>276225</xdr:colOff>
                    <xdr:row>181</xdr:row>
                    <xdr:rowOff>1000125</xdr:rowOff>
                  </to>
                </anchor>
              </controlPr>
            </control>
          </mc:Choice>
        </mc:AlternateContent>
        <mc:AlternateContent xmlns:mc="http://schemas.openxmlformats.org/markup-compatibility/2006">
          <mc:Choice Requires="x14">
            <control shapeId="1292" r:id="rId226" name="Option Button 268">
              <controlPr defaultSize="0" autoFill="0" autoLine="0" autoPict="0">
                <anchor moveWithCells="1">
                  <from>
                    <xdr:col>5</xdr:col>
                    <xdr:colOff>47625</xdr:colOff>
                    <xdr:row>182</xdr:row>
                    <xdr:rowOff>238125</xdr:rowOff>
                  </from>
                  <to>
                    <xdr:col>5</xdr:col>
                    <xdr:colOff>266700</xdr:colOff>
                    <xdr:row>182</xdr:row>
                    <xdr:rowOff>981075</xdr:rowOff>
                  </to>
                </anchor>
              </controlPr>
            </control>
          </mc:Choice>
        </mc:AlternateContent>
        <mc:AlternateContent xmlns:mc="http://schemas.openxmlformats.org/markup-compatibility/2006">
          <mc:Choice Requires="x14">
            <control shapeId="1293" r:id="rId227" name="Option Button 269">
              <controlPr defaultSize="0" autoFill="0" autoLine="0" autoPict="0">
                <anchor moveWithCells="1">
                  <from>
                    <xdr:col>5</xdr:col>
                    <xdr:colOff>76200</xdr:colOff>
                    <xdr:row>183</xdr:row>
                    <xdr:rowOff>85725</xdr:rowOff>
                  </from>
                  <to>
                    <xdr:col>5</xdr:col>
                    <xdr:colOff>276225</xdr:colOff>
                    <xdr:row>183</xdr:row>
                    <xdr:rowOff>1038225</xdr:rowOff>
                  </to>
                </anchor>
              </controlPr>
            </control>
          </mc:Choice>
        </mc:AlternateContent>
        <mc:AlternateContent xmlns:mc="http://schemas.openxmlformats.org/markup-compatibility/2006">
          <mc:Choice Requires="x14">
            <control shapeId="1294" r:id="rId228" name="Option Button 270">
              <controlPr defaultSize="0" autoFill="0" autoLine="0" autoPict="0">
                <anchor moveWithCells="1">
                  <from>
                    <xdr:col>5</xdr:col>
                    <xdr:colOff>38100</xdr:colOff>
                    <xdr:row>184</xdr:row>
                    <xdr:rowOff>133350</xdr:rowOff>
                  </from>
                  <to>
                    <xdr:col>5</xdr:col>
                    <xdr:colOff>257175</xdr:colOff>
                    <xdr:row>184</xdr:row>
                    <xdr:rowOff>876300</xdr:rowOff>
                  </to>
                </anchor>
              </controlPr>
            </control>
          </mc:Choice>
        </mc:AlternateContent>
        <mc:AlternateContent xmlns:mc="http://schemas.openxmlformats.org/markup-compatibility/2006">
          <mc:Choice Requires="x14">
            <control shapeId="1295" r:id="rId229" name="Group Box 271">
              <controlPr defaultSize="0" autoFill="0" autoPict="0">
                <anchor moveWithCells="1">
                  <from>
                    <xdr:col>4</xdr:col>
                    <xdr:colOff>657225</xdr:colOff>
                    <xdr:row>180</xdr:row>
                    <xdr:rowOff>238125</xdr:rowOff>
                  </from>
                  <to>
                    <xdr:col>6</xdr:col>
                    <xdr:colOff>0</xdr:colOff>
                    <xdr:row>184</xdr:row>
                    <xdr:rowOff>981075</xdr:rowOff>
                  </to>
                </anchor>
              </controlPr>
            </control>
          </mc:Choice>
        </mc:AlternateContent>
        <mc:AlternateContent xmlns:mc="http://schemas.openxmlformats.org/markup-compatibility/2006">
          <mc:Choice Requires="x14">
            <control shapeId="1300" r:id="rId230" name="Option Button 276">
              <controlPr defaultSize="0" autoFill="0" autoLine="0" autoPict="0">
                <anchor moveWithCells="1">
                  <from>
                    <xdr:col>5</xdr:col>
                    <xdr:colOff>19050</xdr:colOff>
                    <xdr:row>185</xdr:row>
                    <xdr:rowOff>47625</xdr:rowOff>
                  </from>
                  <to>
                    <xdr:col>5</xdr:col>
                    <xdr:colOff>238125</xdr:colOff>
                    <xdr:row>186</xdr:row>
                    <xdr:rowOff>9525</xdr:rowOff>
                  </to>
                </anchor>
              </controlPr>
            </control>
          </mc:Choice>
        </mc:AlternateContent>
        <mc:AlternateContent xmlns:mc="http://schemas.openxmlformats.org/markup-compatibility/2006">
          <mc:Choice Requires="x14">
            <control shapeId="1301" r:id="rId231" name="Option Button 277">
              <controlPr defaultSize="0" autoFill="0" autoLine="0" autoPict="0">
                <anchor moveWithCells="1">
                  <from>
                    <xdr:col>5</xdr:col>
                    <xdr:colOff>19050</xdr:colOff>
                    <xdr:row>186</xdr:row>
                    <xdr:rowOff>38100</xdr:rowOff>
                  </from>
                  <to>
                    <xdr:col>5</xdr:col>
                    <xdr:colOff>238125</xdr:colOff>
                    <xdr:row>187</xdr:row>
                    <xdr:rowOff>0</xdr:rowOff>
                  </to>
                </anchor>
              </controlPr>
            </control>
          </mc:Choice>
        </mc:AlternateContent>
        <mc:AlternateContent xmlns:mc="http://schemas.openxmlformats.org/markup-compatibility/2006">
          <mc:Choice Requires="x14">
            <control shapeId="1302" r:id="rId232" name="Option Button 278">
              <controlPr defaultSize="0" autoFill="0" autoLine="0" autoPict="0">
                <anchor moveWithCells="1">
                  <from>
                    <xdr:col>5</xdr:col>
                    <xdr:colOff>19050</xdr:colOff>
                    <xdr:row>187</xdr:row>
                    <xdr:rowOff>28575</xdr:rowOff>
                  </from>
                  <to>
                    <xdr:col>5</xdr:col>
                    <xdr:colOff>238125</xdr:colOff>
                    <xdr:row>187</xdr:row>
                    <xdr:rowOff>219075</xdr:rowOff>
                  </to>
                </anchor>
              </controlPr>
            </control>
          </mc:Choice>
        </mc:AlternateContent>
        <mc:AlternateContent xmlns:mc="http://schemas.openxmlformats.org/markup-compatibility/2006">
          <mc:Choice Requires="x14">
            <control shapeId="1303" r:id="rId233" name="Option Button 279">
              <controlPr defaultSize="0" autoFill="0" autoLine="0" autoPict="0">
                <anchor moveWithCells="1">
                  <from>
                    <xdr:col>5</xdr:col>
                    <xdr:colOff>19050</xdr:colOff>
                    <xdr:row>188</xdr:row>
                    <xdr:rowOff>123825</xdr:rowOff>
                  </from>
                  <to>
                    <xdr:col>5</xdr:col>
                    <xdr:colOff>238125</xdr:colOff>
                    <xdr:row>188</xdr:row>
                    <xdr:rowOff>314325</xdr:rowOff>
                  </to>
                </anchor>
              </controlPr>
            </control>
          </mc:Choice>
        </mc:AlternateContent>
        <mc:AlternateContent xmlns:mc="http://schemas.openxmlformats.org/markup-compatibility/2006">
          <mc:Choice Requires="x14">
            <control shapeId="1304" r:id="rId234" name="Group Box 280">
              <controlPr defaultSize="0" autoFill="0" autoPict="0">
                <anchor moveWithCells="1">
                  <from>
                    <xdr:col>4</xdr:col>
                    <xdr:colOff>657225</xdr:colOff>
                    <xdr:row>185</xdr:row>
                    <xdr:rowOff>0</xdr:rowOff>
                  </from>
                  <to>
                    <xdr:col>6</xdr:col>
                    <xdr:colOff>0</xdr:colOff>
                    <xdr:row>189</xdr:row>
                    <xdr:rowOff>0</xdr:rowOff>
                  </to>
                </anchor>
              </controlPr>
            </control>
          </mc:Choice>
        </mc:AlternateContent>
        <mc:AlternateContent xmlns:mc="http://schemas.openxmlformats.org/markup-compatibility/2006">
          <mc:Choice Requires="x14">
            <control shapeId="1305" r:id="rId235" name="Option Button 281">
              <controlPr defaultSize="0" autoFill="0" autoLine="0" autoPict="0">
                <anchor moveWithCells="1">
                  <from>
                    <xdr:col>3</xdr:col>
                    <xdr:colOff>47625</xdr:colOff>
                    <xdr:row>185</xdr:row>
                    <xdr:rowOff>28575</xdr:rowOff>
                  </from>
                  <to>
                    <xdr:col>3</xdr:col>
                    <xdr:colOff>247650</xdr:colOff>
                    <xdr:row>186</xdr:row>
                    <xdr:rowOff>0</xdr:rowOff>
                  </to>
                </anchor>
              </controlPr>
            </control>
          </mc:Choice>
        </mc:AlternateContent>
        <mc:AlternateContent xmlns:mc="http://schemas.openxmlformats.org/markup-compatibility/2006">
          <mc:Choice Requires="x14">
            <control shapeId="1306" r:id="rId236" name="Option Button 282">
              <controlPr defaultSize="0" autoFill="0" autoLine="0" autoPict="0">
                <anchor moveWithCells="1">
                  <from>
                    <xdr:col>3</xdr:col>
                    <xdr:colOff>47625</xdr:colOff>
                    <xdr:row>186</xdr:row>
                    <xdr:rowOff>114300</xdr:rowOff>
                  </from>
                  <to>
                    <xdr:col>3</xdr:col>
                    <xdr:colOff>219075</xdr:colOff>
                    <xdr:row>187</xdr:row>
                    <xdr:rowOff>76200</xdr:rowOff>
                  </to>
                </anchor>
              </controlPr>
            </control>
          </mc:Choice>
        </mc:AlternateContent>
        <mc:AlternateContent xmlns:mc="http://schemas.openxmlformats.org/markup-compatibility/2006">
          <mc:Choice Requires="x14">
            <control shapeId="1307" r:id="rId237" name="Option Button 283">
              <controlPr defaultSize="0" autoFill="0" autoLine="0" autoPict="0">
                <anchor moveWithCells="1">
                  <from>
                    <xdr:col>3</xdr:col>
                    <xdr:colOff>47625</xdr:colOff>
                    <xdr:row>187</xdr:row>
                    <xdr:rowOff>228600</xdr:rowOff>
                  </from>
                  <to>
                    <xdr:col>3</xdr:col>
                    <xdr:colOff>219075</xdr:colOff>
                    <xdr:row>188</xdr:row>
                    <xdr:rowOff>209550</xdr:rowOff>
                  </to>
                </anchor>
              </controlPr>
            </control>
          </mc:Choice>
        </mc:AlternateContent>
        <mc:AlternateContent xmlns:mc="http://schemas.openxmlformats.org/markup-compatibility/2006">
          <mc:Choice Requires="x14">
            <control shapeId="1308" r:id="rId238" name="Group Box 284">
              <controlPr defaultSize="0" autoFill="0" autoPict="0">
                <anchor moveWithCells="1">
                  <from>
                    <xdr:col>2</xdr:col>
                    <xdr:colOff>2762250</xdr:colOff>
                    <xdr:row>185</xdr:row>
                    <xdr:rowOff>0</xdr:rowOff>
                  </from>
                  <to>
                    <xdr:col>4</xdr:col>
                    <xdr:colOff>657225</xdr:colOff>
                    <xdr:row>188</xdr:row>
                    <xdr:rowOff>495300</xdr:rowOff>
                  </to>
                </anchor>
              </controlPr>
            </control>
          </mc:Choice>
        </mc:AlternateContent>
        <mc:AlternateContent xmlns:mc="http://schemas.openxmlformats.org/markup-compatibility/2006">
          <mc:Choice Requires="x14">
            <control shapeId="1309" r:id="rId239" name="Option Button 285">
              <controlPr defaultSize="0" autoFill="0" autoLine="0" autoPict="0">
                <anchor moveWithCells="1">
                  <from>
                    <xdr:col>5</xdr:col>
                    <xdr:colOff>19050</xdr:colOff>
                    <xdr:row>189</xdr:row>
                    <xdr:rowOff>66675</xdr:rowOff>
                  </from>
                  <to>
                    <xdr:col>5</xdr:col>
                    <xdr:colOff>238125</xdr:colOff>
                    <xdr:row>189</xdr:row>
                    <xdr:rowOff>314325</xdr:rowOff>
                  </to>
                </anchor>
              </controlPr>
            </control>
          </mc:Choice>
        </mc:AlternateContent>
        <mc:AlternateContent xmlns:mc="http://schemas.openxmlformats.org/markup-compatibility/2006">
          <mc:Choice Requires="x14">
            <control shapeId="1310" r:id="rId240" name="Option Button 286">
              <controlPr defaultSize="0" autoFill="0" autoLine="0" autoPict="0">
                <anchor moveWithCells="1">
                  <from>
                    <xdr:col>5</xdr:col>
                    <xdr:colOff>19050</xdr:colOff>
                    <xdr:row>190</xdr:row>
                    <xdr:rowOff>190500</xdr:rowOff>
                  </from>
                  <to>
                    <xdr:col>5</xdr:col>
                    <xdr:colOff>238125</xdr:colOff>
                    <xdr:row>190</xdr:row>
                    <xdr:rowOff>438150</xdr:rowOff>
                  </to>
                </anchor>
              </controlPr>
            </control>
          </mc:Choice>
        </mc:AlternateContent>
        <mc:AlternateContent xmlns:mc="http://schemas.openxmlformats.org/markup-compatibility/2006">
          <mc:Choice Requires="x14">
            <control shapeId="1313" r:id="rId241" name="Group Box 289">
              <controlPr defaultSize="0" autoFill="0" autoPict="0">
                <anchor moveWithCells="1">
                  <from>
                    <xdr:col>4</xdr:col>
                    <xdr:colOff>657225</xdr:colOff>
                    <xdr:row>188</xdr:row>
                    <xdr:rowOff>504825</xdr:rowOff>
                  </from>
                  <to>
                    <xdr:col>6</xdr:col>
                    <xdr:colOff>0</xdr:colOff>
                    <xdr:row>192</xdr:row>
                    <xdr:rowOff>228600</xdr:rowOff>
                  </to>
                </anchor>
              </controlPr>
            </control>
          </mc:Choice>
        </mc:AlternateContent>
        <mc:AlternateContent xmlns:mc="http://schemas.openxmlformats.org/markup-compatibility/2006">
          <mc:Choice Requires="x14">
            <control shapeId="1314" r:id="rId242" name="Option Button 290">
              <controlPr defaultSize="0" autoFill="0" autoLine="0" autoPict="0">
                <anchor moveWithCells="1">
                  <from>
                    <xdr:col>3</xdr:col>
                    <xdr:colOff>47625</xdr:colOff>
                    <xdr:row>189</xdr:row>
                    <xdr:rowOff>47625</xdr:rowOff>
                  </from>
                  <to>
                    <xdr:col>3</xdr:col>
                    <xdr:colOff>247650</xdr:colOff>
                    <xdr:row>189</xdr:row>
                    <xdr:rowOff>323850</xdr:rowOff>
                  </to>
                </anchor>
              </controlPr>
            </control>
          </mc:Choice>
        </mc:AlternateContent>
        <mc:AlternateContent xmlns:mc="http://schemas.openxmlformats.org/markup-compatibility/2006">
          <mc:Choice Requires="x14">
            <control shapeId="1315" r:id="rId243" name="Option Button 291">
              <controlPr defaultSize="0" autoFill="0" autoLine="0" autoPict="0">
                <anchor moveWithCells="1">
                  <from>
                    <xdr:col>3</xdr:col>
                    <xdr:colOff>38100</xdr:colOff>
                    <xdr:row>190</xdr:row>
                    <xdr:rowOff>171450</xdr:rowOff>
                  </from>
                  <to>
                    <xdr:col>3</xdr:col>
                    <xdr:colOff>209550</xdr:colOff>
                    <xdr:row>190</xdr:row>
                    <xdr:rowOff>438150</xdr:rowOff>
                  </to>
                </anchor>
              </controlPr>
            </control>
          </mc:Choice>
        </mc:AlternateContent>
        <mc:AlternateContent xmlns:mc="http://schemas.openxmlformats.org/markup-compatibility/2006">
          <mc:Choice Requires="x14">
            <control shapeId="1316" r:id="rId244" name="Option Button 292">
              <controlPr defaultSize="0" autoFill="0" autoLine="0" autoPict="0">
                <anchor moveWithCells="1">
                  <from>
                    <xdr:col>3</xdr:col>
                    <xdr:colOff>47625</xdr:colOff>
                    <xdr:row>191</xdr:row>
                    <xdr:rowOff>161925</xdr:rowOff>
                  </from>
                  <to>
                    <xdr:col>3</xdr:col>
                    <xdr:colOff>219075</xdr:colOff>
                    <xdr:row>192</xdr:row>
                    <xdr:rowOff>95250</xdr:rowOff>
                  </to>
                </anchor>
              </controlPr>
            </control>
          </mc:Choice>
        </mc:AlternateContent>
        <mc:AlternateContent xmlns:mc="http://schemas.openxmlformats.org/markup-compatibility/2006">
          <mc:Choice Requires="x14">
            <control shapeId="1317" r:id="rId245" name="Group Box 293">
              <controlPr defaultSize="0" autoFill="0" autoPict="0">
                <anchor moveWithCells="1">
                  <from>
                    <xdr:col>2</xdr:col>
                    <xdr:colOff>2762250</xdr:colOff>
                    <xdr:row>189</xdr:row>
                    <xdr:rowOff>0</xdr:rowOff>
                  </from>
                  <to>
                    <xdr:col>4</xdr:col>
                    <xdr:colOff>657225</xdr:colOff>
                    <xdr:row>192</xdr:row>
                    <xdr:rowOff>228600</xdr:rowOff>
                  </to>
                </anchor>
              </controlPr>
            </control>
          </mc:Choice>
        </mc:AlternateContent>
        <mc:AlternateContent xmlns:mc="http://schemas.openxmlformats.org/markup-compatibility/2006">
          <mc:Choice Requires="x14">
            <control shapeId="1318" r:id="rId246" name="Option Button 294">
              <controlPr defaultSize="0" autoFill="0" autoLine="0" autoPict="0">
                <anchor moveWithCells="1">
                  <from>
                    <xdr:col>5</xdr:col>
                    <xdr:colOff>19050</xdr:colOff>
                    <xdr:row>193</xdr:row>
                    <xdr:rowOff>85725</xdr:rowOff>
                  </from>
                  <to>
                    <xdr:col>5</xdr:col>
                    <xdr:colOff>238125</xdr:colOff>
                    <xdr:row>193</xdr:row>
                    <xdr:rowOff>295275</xdr:rowOff>
                  </to>
                </anchor>
              </controlPr>
            </control>
          </mc:Choice>
        </mc:AlternateContent>
        <mc:AlternateContent xmlns:mc="http://schemas.openxmlformats.org/markup-compatibility/2006">
          <mc:Choice Requires="x14">
            <control shapeId="1319" r:id="rId247" name="Option Button 295">
              <controlPr defaultSize="0" autoFill="0" autoLine="0" autoPict="0">
                <anchor moveWithCells="1">
                  <from>
                    <xdr:col>5</xdr:col>
                    <xdr:colOff>19050</xdr:colOff>
                    <xdr:row>194</xdr:row>
                    <xdr:rowOff>38100</xdr:rowOff>
                  </from>
                  <to>
                    <xdr:col>5</xdr:col>
                    <xdr:colOff>238125</xdr:colOff>
                    <xdr:row>194</xdr:row>
                    <xdr:rowOff>247650</xdr:rowOff>
                  </to>
                </anchor>
              </controlPr>
            </control>
          </mc:Choice>
        </mc:AlternateContent>
        <mc:AlternateContent xmlns:mc="http://schemas.openxmlformats.org/markup-compatibility/2006">
          <mc:Choice Requires="x14">
            <control shapeId="1320" r:id="rId248" name="Option Button 296">
              <controlPr defaultSize="0" autoFill="0" autoLine="0" autoPict="0">
                <anchor moveWithCells="1">
                  <from>
                    <xdr:col>5</xdr:col>
                    <xdr:colOff>9525</xdr:colOff>
                    <xdr:row>195</xdr:row>
                    <xdr:rowOff>95250</xdr:rowOff>
                  </from>
                  <to>
                    <xdr:col>5</xdr:col>
                    <xdr:colOff>228600</xdr:colOff>
                    <xdr:row>195</xdr:row>
                    <xdr:rowOff>304800</xdr:rowOff>
                  </to>
                </anchor>
              </controlPr>
            </control>
          </mc:Choice>
        </mc:AlternateContent>
        <mc:AlternateContent xmlns:mc="http://schemas.openxmlformats.org/markup-compatibility/2006">
          <mc:Choice Requires="x14">
            <control shapeId="1321" r:id="rId249" name="Option Button 297">
              <controlPr defaultSize="0" autoFill="0" autoLine="0" autoPict="0">
                <anchor moveWithCells="1">
                  <from>
                    <xdr:col>5</xdr:col>
                    <xdr:colOff>9525</xdr:colOff>
                    <xdr:row>196</xdr:row>
                    <xdr:rowOff>9525</xdr:rowOff>
                  </from>
                  <to>
                    <xdr:col>5</xdr:col>
                    <xdr:colOff>228600</xdr:colOff>
                    <xdr:row>196</xdr:row>
                    <xdr:rowOff>219075</xdr:rowOff>
                  </to>
                </anchor>
              </controlPr>
            </control>
          </mc:Choice>
        </mc:AlternateContent>
        <mc:AlternateContent xmlns:mc="http://schemas.openxmlformats.org/markup-compatibility/2006">
          <mc:Choice Requires="x14">
            <control shapeId="1322" r:id="rId250" name="Group Box 298">
              <controlPr defaultSize="0" autoFill="0" autoPict="0">
                <anchor moveWithCells="1">
                  <from>
                    <xdr:col>4</xdr:col>
                    <xdr:colOff>657225</xdr:colOff>
                    <xdr:row>192</xdr:row>
                    <xdr:rowOff>238125</xdr:rowOff>
                  </from>
                  <to>
                    <xdr:col>6</xdr:col>
                    <xdr:colOff>0</xdr:colOff>
                    <xdr:row>196</xdr:row>
                    <xdr:rowOff>228600</xdr:rowOff>
                  </to>
                </anchor>
              </controlPr>
            </control>
          </mc:Choice>
        </mc:AlternateContent>
        <mc:AlternateContent xmlns:mc="http://schemas.openxmlformats.org/markup-compatibility/2006">
          <mc:Choice Requires="x14">
            <control shapeId="1323" r:id="rId251" name="Option Button 299">
              <controlPr defaultSize="0" autoFill="0" autoLine="0" autoPict="0">
                <anchor moveWithCells="1">
                  <from>
                    <xdr:col>3</xdr:col>
                    <xdr:colOff>38100</xdr:colOff>
                    <xdr:row>193</xdr:row>
                    <xdr:rowOff>66675</xdr:rowOff>
                  </from>
                  <to>
                    <xdr:col>3</xdr:col>
                    <xdr:colOff>238125</xdr:colOff>
                    <xdr:row>193</xdr:row>
                    <xdr:rowOff>285750</xdr:rowOff>
                  </to>
                </anchor>
              </controlPr>
            </control>
          </mc:Choice>
        </mc:AlternateContent>
        <mc:AlternateContent xmlns:mc="http://schemas.openxmlformats.org/markup-compatibility/2006">
          <mc:Choice Requires="x14">
            <control shapeId="1324" r:id="rId252" name="Option Button 300">
              <controlPr defaultSize="0" autoFill="0" autoLine="0" autoPict="0">
                <anchor moveWithCells="1">
                  <from>
                    <xdr:col>3</xdr:col>
                    <xdr:colOff>38100</xdr:colOff>
                    <xdr:row>194</xdr:row>
                    <xdr:rowOff>57150</xdr:rowOff>
                  </from>
                  <to>
                    <xdr:col>3</xdr:col>
                    <xdr:colOff>209550</xdr:colOff>
                    <xdr:row>194</xdr:row>
                    <xdr:rowOff>276225</xdr:rowOff>
                  </to>
                </anchor>
              </controlPr>
            </control>
          </mc:Choice>
        </mc:AlternateContent>
        <mc:AlternateContent xmlns:mc="http://schemas.openxmlformats.org/markup-compatibility/2006">
          <mc:Choice Requires="x14">
            <control shapeId="1325" r:id="rId253" name="Option Button 301">
              <controlPr defaultSize="0" autoFill="0" autoLine="0" autoPict="0">
                <anchor moveWithCells="1">
                  <from>
                    <xdr:col>3</xdr:col>
                    <xdr:colOff>38100</xdr:colOff>
                    <xdr:row>195</xdr:row>
                    <xdr:rowOff>180975</xdr:rowOff>
                  </from>
                  <to>
                    <xdr:col>3</xdr:col>
                    <xdr:colOff>209550</xdr:colOff>
                    <xdr:row>196</xdr:row>
                    <xdr:rowOff>28575</xdr:rowOff>
                  </to>
                </anchor>
              </controlPr>
            </control>
          </mc:Choice>
        </mc:AlternateContent>
        <mc:AlternateContent xmlns:mc="http://schemas.openxmlformats.org/markup-compatibility/2006">
          <mc:Choice Requires="x14">
            <control shapeId="1326" r:id="rId254" name="Group Box 302">
              <controlPr defaultSize="0" autoFill="0" autoPict="0">
                <anchor moveWithCells="1">
                  <from>
                    <xdr:col>2</xdr:col>
                    <xdr:colOff>2762250</xdr:colOff>
                    <xdr:row>193</xdr:row>
                    <xdr:rowOff>0</xdr:rowOff>
                  </from>
                  <to>
                    <xdr:col>4</xdr:col>
                    <xdr:colOff>657225</xdr:colOff>
                    <xdr:row>196</xdr:row>
                    <xdr:rowOff>228600</xdr:rowOff>
                  </to>
                </anchor>
              </controlPr>
            </control>
          </mc:Choice>
        </mc:AlternateContent>
        <mc:AlternateContent xmlns:mc="http://schemas.openxmlformats.org/markup-compatibility/2006">
          <mc:Choice Requires="x14">
            <control shapeId="1327" r:id="rId255" name="Option Button 303">
              <controlPr defaultSize="0" autoFill="0" autoLine="0" autoPict="0">
                <anchor moveWithCells="1">
                  <from>
                    <xdr:col>5</xdr:col>
                    <xdr:colOff>19050</xdr:colOff>
                    <xdr:row>197</xdr:row>
                    <xdr:rowOff>57150</xdr:rowOff>
                  </from>
                  <to>
                    <xdr:col>5</xdr:col>
                    <xdr:colOff>238125</xdr:colOff>
                    <xdr:row>197</xdr:row>
                    <xdr:rowOff>200025</xdr:rowOff>
                  </to>
                </anchor>
              </controlPr>
            </control>
          </mc:Choice>
        </mc:AlternateContent>
        <mc:AlternateContent xmlns:mc="http://schemas.openxmlformats.org/markup-compatibility/2006">
          <mc:Choice Requires="x14">
            <control shapeId="1328" r:id="rId256" name="Option Button 304">
              <controlPr defaultSize="0" autoFill="0" autoLine="0" autoPict="0">
                <anchor moveWithCells="1">
                  <from>
                    <xdr:col>5</xdr:col>
                    <xdr:colOff>19050</xdr:colOff>
                    <xdr:row>198</xdr:row>
                    <xdr:rowOff>47625</xdr:rowOff>
                  </from>
                  <to>
                    <xdr:col>5</xdr:col>
                    <xdr:colOff>238125</xdr:colOff>
                    <xdr:row>198</xdr:row>
                    <xdr:rowOff>190500</xdr:rowOff>
                  </to>
                </anchor>
              </controlPr>
            </control>
          </mc:Choice>
        </mc:AlternateContent>
        <mc:AlternateContent xmlns:mc="http://schemas.openxmlformats.org/markup-compatibility/2006">
          <mc:Choice Requires="x14">
            <control shapeId="1329" r:id="rId257" name="Option Button 305">
              <controlPr defaultSize="0" autoFill="0" autoLine="0" autoPict="0">
                <anchor moveWithCells="1">
                  <from>
                    <xdr:col>5</xdr:col>
                    <xdr:colOff>9525</xdr:colOff>
                    <xdr:row>199</xdr:row>
                    <xdr:rowOff>38100</xdr:rowOff>
                  </from>
                  <to>
                    <xdr:col>5</xdr:col>
                    <xdr:colOff>228600</xdr:colOff>
                    <xdr:row>199</xdr:row>
                    <xdr:rowOff>180975</xdr:rowOff>
                  </to>
                </anchor>
              </controlPr>
            </control>
          </mc:Choice>
        </mc:AlternateContent>
        <mc:AlternateContent xmlns:mc="http://schemas.openxmlformats.org/markup-compatibility/2006">
          <mc:Choice Requires="x14">
            <control shapeId="1330" r:id="rId258" name="Option Button 306">
              <controlPr defaultSize="0" autoFill="0" autoLine="0" autoPict="0">
                <anchor moveWithCells="1">
                  <from>
                    <xdr:col>5</xdr:col>
                    <xdr:colOff>9525</xdr:colOff>
                    <xdr:row>200</xdr:row>
                    <xdr:rowOff>28575</xdr:rowOff>
                  </from>
                  <to>
                    <xdr:col>5</xdr:col>
                    <xdr:colOff>228600</xdr:colOff>
                    <xdr:row>200</xdr:row>
                    <xdr:rowOff>171450</xdr:rowOff>
                  </to>
                </anchor>
              </controlPr>
            </control>
          </mc:Choice>
        </mc:AlternateContent>
        <mc:AlternateContent xmlns:mc="http://schemas.openxmlformats.org/markup-compatibility/2006">
          <mc:Choice Requires="x14">
            <control shapeId="1331" r:id="rId259" name="Group Box 307">
              <controlPr defaultSize="0" autoFill="0" autoPict="0">
                <anchor moveWithCells="1">
                  <from>
                    <xdr:col>4</xdr:col>
                    <xdr:colOff>657225</xdr:colOff>
                    <xdr:row>196</xdr:row>
                    <xdr:rowOff>238125</xdr:rowOff>
                  </from>
                  <to>
                    <xdr:col>6</xdr:col>
                    <xdr:colOff>0</xdr:colOff>
                    <xdr:row>200</xdr:row>
                    <xdr:rowOff>228600</xdr:rowOff>
                  </to>
                </anchor>
              </controlPr>
            </control>
          </mc:Choice>
        </mc:AlternateContent>
        <mc:AlternateContent xmlns:mc="http://schemas.openxmlformats.org/markup-compatibility/2006">
          <mc:Choice Requires="x14">
            <control shapeId="1332" r:id="rId260" name="Option Button 308">
              <controlPr defaultSize="0" autoFill="0" autoLine="0" autoPict="0">
                <anchor moveWithCells="1">
                  <from>
                    <xdr:col>3</xdr:col>
                    <xdr:colOff>38100</xdr:colOff>
                    <xdr:row>197</xdr:row>
                    <xdr:rowOff>47625</xdr:rowOff>
                  </from>
                  <to>
                    <xdr:col>3</xdr:col>
                    <xdr:colOff>238125</xdr:colOff>
                    <xdr:row>197</xdr:row>
                    <xdr:rowOff>200025</xdr:rowOff>
                  </to>
                </anchor>
              </controlPr>
            </control>
          </mc:Choice>
        </mc:AlternateContent>
        <mc:AlternateContent xmlns:mc="http://schemas.openxmlformats.org/markup-compatibility/2006">
          <mc:Choice Requires="x14">
            <control shapeId="1333" r:id="rId261" name="Option Button 309">
              <controlPr defaultSize="0" autoFill="0" autoLine="0" autoPict="0">
                <anchor moveWithCells="1">
                  <from>
                    <xdr:col>3</xdr:col>
                    <xdr:colOff>38100</xdr:colOff>
                    <xdr:row>198</xdr:row>
                    <xdr:rowOff>76200</xdr:rowOff>
                  </from>
                  <to>
                    <xdr:col>3</xdr:col>
                    <xdr:colOff>209550</xdr:colOff>
                    <xdr:row>199</xdr:row>
                    <xdr:rowOff>0</xdr:rowOff>
                  </to>
                </anchor>
              </controlPr>
            </control>
          </mc:Choice>
        </mc:AlternateContent>
        <mc:AlternateContent xmlns:mc="http://schemas.openxmlformats.org/markup-compatibility/2006">
          <mc:Choice Requires="x14">
            <control shapeId="1334" r:id="rId262" name="Option Button 310">
              <controlPr defaultSize="0" autoFill="0" autoLine="0" autoPict="0">
                <anchor moveWithCells="1">
                  <from>
                    <xdr:col>3</xdr:col>
                    <xdr:colOff>38100</xdr:colOff>
                    <xdr:row>199</xdr:row>
                    <xdr:rowOff>123825</xdr:rowOff>
                  </from>
                  <to>
                    <xdr:col>3</xdr:col>
                    <xdr:colOff>209550</xdr:colOff>
                    <xdr:row>200</xdr:row>
                    <xdr:rowOff>57150</xdr:rowOff>
                  </to>
                </anchor>
              </controlPr>
            </control>
          </mc:Choice>
        </mc:AlternateContent>
        <mc:AlternateContent xmlns:mc="http://schemas.openxmlformats.org/markup-compatibility/2006">
          <mc:Choice Requires="x14">
            <control shapeId="1335" r:id="rId263" name="Group Box 311">
              <controlPr defaultSize="0" autoFill="0" autoPict="0">
                <anchor moveWithCells="1">
                  <from>
                    <xdr:col>2</xdr:col>
                    <xdr:colOff>2762250</xdr:colOff>
                    <xdr:row>197</xdr:row>
                    <xdr:rowOff>0</xdr:rowOff>
                  </from>
                  <to>
                    <xdr:col>4</xdr:col>
                    <xdr:colOff>657225</xdr:colOff>
                    <xdr:row>200</xdr:row>
                    <xdr:rowOff>228600</xdr:rowOff>
                  </to>
                </anchor>
              </controlPr>
            </control>
          </mc:Choice>
        </mc:AlternateContent>
        <mc:AlternateContent xmlns:mc="http://schemas.openxmlformats.org/markup-compatibility/2006">
          <mc:Choice Requires="x14">
            <control shapeId="1336" r:id="rId264" name="Option Button 312">
              <controlPr defaultSize="0" autoFill="0" autoLine="0" autoPict="0">
                <anchor moveWithCells="1">
                  <from>
                    <xdr:col>5</xdr:col>
                    <xdr:colOff>19050</xdr:colOff>
                    <xdr:row>201</xdr:row>
                    <xdr:rowOff>85725</xdr:rowOff>
                  </from>
                  <to>
                    <xdr:col>5</xdr:col>
                    <xdr:colOff>238125</xdr:colOff>
                    <xdr:row>201</xdr:row>
                    <xdr:rowOff>304800</xdr:rowOff>
                  </to>
                </anchor>
              </controlPr>
            </control>
          </mc:Choice>
        </mc:AlternateContent>
        <mc:AlternateContent xmlns:mc="http://schemas.openxmlformats.org/markup-compatibility/2006">
          <mc:Choice Requires="x14">
            <control shapeId="1337" r:id="rId265" name="Option Button 313">
              <controlPr defaultSize="0" autoFill="0" autoLine="0" autoPict="0">
                <anchor moveWithCells="1">
                  <from>
                    <xdr:col>5</xdr:col>
                    <xdr:colOff>9525</xdr:colOff>
                    <xdr:row>202</xdr:row>
                    <xdr:rowOff>38100</xdr:rowOff>
                  </from>
                  <to>
                    <xdr:col>5</xdr:col>
                    <xdr:colOff>228600</xdr:colOff>
                    <xdr:row>202</xdr:row>
                    <xdr:rowOff>257175</xdr:rowOff>
                  </to>
                </anchor>
              </controlPr>
            </control>
          </mc:Choice>
        </mc:AlternateContent>
        <mc:AlternateContent xmlns:mc="http://schemas.openxmlformats.org/markup-compatibility/2006">
          <mc:Choice Requires="x14">
            <control shapeId="1338" r:id="rId266" name="Option Button 314">
              <controlPr defaultSize="0" autoFill="0" autoLine="0" autoPict="0">
                <anchor moveWithCells="1">
                  <from>
                    <xdr:col>5</xdr:col>
                    <xdr:colOff>9525</xdr:colOff>
                    <xdr:row>203</xdr:row>
                    <xdr:rowOff>85725</xdr:rowOff>
                  </from>
                  <to>
                    <xdr:col>5</xdr:col>
                    <xdr:colOff>228600</xdr:colOff>
                    <xdr:row>203</xdr:row>
                    <xdr:rowOff>304800</xdr:rowOff>
                  </to>
                </anchor>
              </controlPr>
            </control>
          </mc:Choice>
        </mc:AlternateContent>
        <mc:AlternateContent xmlns:mc="http://schemas.openxmlformats.org/markup-compatibility/2006">
          <mc:Choice Requires="x14">
            <control shapeId="1339" r:id="rId267" name="Option Button 315">
              <controlPr defaultSize="0" autoFill="0" autoLine="0" autoPict="0">
                <anchor moveWithCells="1">
                  <from>
                    <xdr:col>5</xdr:col>
                    <xdr:colOff>9525</xdr:colOff>
                    <xdr:row>203</xdr:row>
                    <xdr:rowOff>409575</xdr:rowOff>
                  </from>
                  <to>
                    <xdr:col>5</xdr:col>
                    <xdr:colOff>228600</xdr:colOff>
                    <xdr:row>204</xdr:row>
                    <xdr:rowOff>219075</xdr:rowOff>
                  </to>
                </anchor>
              </controlPr>
            </control>
          </mc:Choice>
        </mc:AlternateContent>
        <mc:AlternateContent xmlns:mc="http://schemas.openxmlformats.org/markup-compatibility/2006">
          <mc:Choice Requires="x14">
            <control shapeId="1340" r:id="rId268" name="Group Box 316">
              <controlPr defaultSize="0" autoFill="0" autoPict="0">
                <anchor moveWithCells="1">
                  <from>
                    <xdr:col>4</xdr:col>
                    <xdr:colOff>657225</xdr:colOff>
                    <xdr:row>200</xdr:row>
                    <xdr:rowOff>238125</xdr:rowOff>
                  </from>
                  <to>
                    <xdr:col>6</xdr:col>
                    <xdr:colOff>0</xdr:colOff>
                    <xdr:row>204</xdr:row>
                    <xdr:rowOff>228600</xdr:rowOff>
                  </to>
                </anchor>
              </controlPr>
            </control>
          </mc:Choice>
        </mc:AlternateContent>
        <mc:AlternateContent xmlns:mc="http://schemas.openxmlformats.org/markup-compatibility/2006">
          <mc:Choice Requires="x14">
            <control shapeId="1341" r:id="rId269" name="Option Button 317">
              <controlPr defaultSize="0" autoFill="0" autoLine="0" autoPict="0">
                <anchor moveWithCells="1">
                  <from>
                    <xdr:col>3</xdr:col>
                    <xdr:colOff>38100</xdr:colOff>
                    <xdr:row>201</xdr:row>
                    <xdr:rowOff>66675</xdr:rowOff>
                  </from>
                  <to>
                    <xdr:col>3</xdr:col>
                    <xdr:colOff>238125</xdr:colOff>
                    <xdr:row>201</xdr:row>
                    <xdr:rowOff>304800</xdr:rowOff>
                  </to>
                </anchor>
              </controlPr>
            </control>
          </mc:Choice>
        </mc:AlternateContent>
        <mc:AlternateContent xmlns:mc="http://schemas.openxmlformats.org/markup-compatibility/2006">
          <mc:Choice Requires="x14">
            <control shapeId="1342" r:id="rId270" name="Option Button 318">
              <controlPr defaultSize="0" autoFill="0" autoLine="0" autoPict="0">
                <anchor moveWithCells="1">
                  <from>
                    <xdr:col>3</xdr:col>
                    <xdr:colOff>38100</xdr:colOff>
                    <xdr:row>202</xdr:row>
                    <xdr:rowOff>28575</xdr:rowOff>
                  </from>
                  <to>
                    <xdr:col>3</xdr:col>
                    <xdr:colOff>209550</xdr:colOff>
                    <xdr:row>202</xdr:row>
                    <xdr:rowOff>257175</xdr:rowOff>
                  </to>
                </anchor>
              </controlPr>
            </control>
          </mc:Choice>
        </mc:AlternateContent>
        <mc:AlternateContent xmlns:mc="http://schemas.openxmlformats.org/markup-compatibility/2006">
          <mc:Choice Requires="x14">
            <control shapeId="1343" r:id="rId271" name="Option Button 319">
              <controlPr defaultSize="0" autoFill="0" autoLine="0" autoPict="0">
                <anchor moveWithCells="1">
                  <from>
                    <xdr:col>3</xdr:col>
                    <xdr:colOff>38100</xdr:colOff>
                    <xdr:row>203</xdr:row>
                    <xdr:rowOff>190500</xdr:rowOff>
                  </from>
                  <to>
                    <xdr:col>3</xdr:col>
                    <xdr:colOff>209550</xdr:colOff>
                    <xdr:row>204</xdr:row>
                    <xdr:rowOff>38100</xdr:rowOff>
                  </to>
                </anchor>
              </controlPr>
            </control>
          </mc:Choice>
        </mc:AlternateContent>
        <mc:AlternateContent xmlns:mc="http://schemas.openxmlformats.org/markup-compatibility/2006">
          <mc:Choice Requires="x14">
            <control shapeId="1344" r:id="rId272" name="Group Box 320">
              <controlPr defaultSize="0" autoFill="0" autoPict="0">
                <anchor moveWithCells="1">
                  <from>
                    <xdr:col>2</xdr:col>
                    <xdr:colOff>2762250</xdr:colOff>
                    <xdr:row>201</xdr:row>
                    <xdr:rowOff>0</xdr:rowOff>
                  </from>
                  <to>
                    <xdr:col>4</xdr:col>
                    <xdr:colOff>657225</xdr:colOff>
                    <xdr:row>204</xdr:row>
                    <xdr:rowOff>228600</xdr:rowOff>
                  </to>
                </anchor>
              </controlPr>
            </control>
          </mc:Choice>
        </mc:AlternateContent>
        <mc:AlternateContent xmlns:mc="http://schemas.openxmlformats.org/markup-compatibility/2006">
          <mc:Choice Requires="x14">
            <control shapeId="1345" r:id="rId273" name="Option Button 321">
              <controlPr defaultSize="0" autoFill="0" autoLine="0" autoPict="0">
                <anchor moveWithCells="1">
                  <from>
                    <xdr:col>5</xdr:col>
                    <xdr:colOff>19050</xdr:colOff>
                    <xdr:row>205</xdr:row>
                    <xdr:rowOff>76200</xdr:rowOff>
                  </from>
                  <to>
                    <xdr:col>5</xdr:col>
                    <xdr:colOff>238125</xdr:colOff>
                    <xdr:row>206</xdr:row>
                    <xdr:rowOff>28575</xdr:rowOff>
                  </to>
                </anchor>
              </controlPr>
            </control>
          </mc:Choice>
        </mc:AlternateContent>
        <mc:AlternateContent xmlns:mc="http://schemas.openxmlformats.org/markup-compatibility/2006">
          <mc:Choice Requires="x14">
            <control shapeId="1346" r:id="rId274" name="Option Button 322">
              <controlPr defaultSize="0" autoFill="0" autoLine="0" autoPict="0">
                <anchor moveWithCells="1">
                  <from>
                    <xdr:col>5</xdr:col>
                    <xdr:colOff>19050</xdr:colOff>
                    <xdr:row>206</xdr:row>
                    <xdr:rowOff>114300</xdr:rowOff>
                  </from>
                  <to>
                    <xdr:col>5</xdr:col>
                    <xdr:colOff>238125</xdr:colOff>
                    <xdr:row>206</xdr:row>
                    <xdr:rowOff>295275</xdr:rowOff>
                  </to>
                </anchor>
              </controlPr>
            </control>
          </mc:Choice>
        </mc:AlternateContent>
        <mc:AlternateContent xmlns:mc="http://schemas.openxmlformats.org/markup-compatibility/2006">
          <mc:Choice Requires="x14">
            <control shapeId="1347" r:id="rId275" name="Option Button 323">
              <controlPr defaultSize="0" autoFill="0" autoLine="0" autoPict="0">
                <anchor moveWithCells="1">
                  <from>
                    <xdr:col>5</xdr:col>
                    <xdr:colOff>9525</xdr:colOff>
                    <xdr:row>207</xdr:row>
                    <xdr:rowOff>95250</xdr:rowOff>
                  </from>
                  <to>
                    <xdr:col>5</xdr:col>
                    <xdr:colOff>228600</xdr:colOff>
                    <xdr:row>207</xdr:row>
                    <xdr:rowOff>276225</xdr:rowOff>
                  </to>
                </anchor>
              </controlPr>
            </control>
          </mc:Choice>
        </mc:AlternateContent>
        <mc:AlternateContent xmlns:mc="http://schemas.openxmlformats.org/markup-compatibility/2006">
          <mc:Choice Requires="x14">
            <control shapeId="1348" r:id="rId276" name="Option Button 324">
              <controlPr defaultSize="0" autoFill="0" autoLine="0" autoPict="0">
                <anchor moveWithCells="1">
                  <from>
                    <xdr:col>5</xdr:col>
                    <xdr:colOff>9525</xdr:colOff>
                    <xdr:row>207</xdr:row>
                    <xdr:rowOff>361950</xdr:rowOff>
                  </from>
                  <to>
                    <xdr:col>5</xdr:col>
                    <xdr:colOff>228600</xdr:colOff>
                    <xdr:row>208</xdr:row>
                    <xdr:rowOff>152400</xdr:rowOff>
                  </to>
                </anchor>
              </controlPr>
            </control>
          </mc:Choice>
        </mc:AlternateContent>
        <mc:AlternateContent xmlns:mc="http://schemas.openxmlformats.org/markup-compatibility/2006">
          <mc:Choice Requires="x14">
            <control shapeId="1349" r:id="rId277" name="Group Box 325">
              <controlPr defaultSize="0" autoFill="0" autoPict="0">
                <anchor moveWithCells="1">
                  <from>
                    <xdr:col>4</xdr:col>
                    <xdr:colOff>657225</xdr:colOff>
                    <xdr:row>204</xdr:row>
                    <xdr:rowOff>238125</xdr:rowOff>
                  </from>
                  <to>
                    <xdr:col>6</xdr:col>
                    <xdr:colOff>0</xdr:colOff>
                    <xdr:row>208</xdr:row>
                    <xdr:rowOff>228600</xdr:rowOff>
                  </to>
                </anchor>
              </controlPr>
            </control>
          </mc:Choice>
        </mc:AlternateContent>
        <mc:AlternateContent xmlns:mc="http://schemas.openxmlformats.org/markup-compatibility/2006">
          <mc:Choice Requires="x14">
            <control shapeId="1350" r:id="rId278" name="Option Button 326">
              <controlPr defaultSize="0" autoFill="0" autoLine="0" autoPict="0">
                <anchor moveWithCells="1">
                  <from>
                    <xdr:col>3</xdr:col>
                    <xdr:colOff>38100</xdr:colOff>
                    <xdr:row>205</xdr:row>
                    <xdr:rowOff>47625</xdr:rowOff>
                  </from>
                  <to>
                    <xdr:col>3</xdr:col>
                    <xdr:colOff>238125</xdr:colOff>
                    <xdr:row>206</xdr:row>
                    <xdr:rowOff>9525</xdr:rowOff>
                  </to>
                </anchor>
              </controlPr>
            </control>
          </mc:Choice>
        </mc:AlternateContent>
        <mc:AlternateContent xmlns:mc="http://schemas.openxmlformats.org/markup-compatibility/2006">
          <mc:Choice Requires="x14">
            <control shapeId="1351" r:id="rId279" name="Option Button 327">
              <controlPr defaultSize="0" autoFill="0" autoLine="0" autoPict="0">
                <anchor moveWithCells="1">
                  <from>
                    <xdr:col>3</xdr:col>
                    <xdr:colOff>38100</xdr:colOff>
                    <xdr:row>206</xdr:row>
                    <xdr:rowOff>76200</xdr:rowOff>
                  </from>
                  <to>
                    <xdr:col>3</xdr:col>
                    <xdr:colOff>209550</xdr:colOff>
                    <xdr:row>206</xdr:row>
                    <xdr:rowOff>257175</xdr:rowOff>
                  </to>
                </anchor>
              </controlPr>
            </control>
          </mc:Choice>
        </mc:AlternateContent>
        <mc:AlternateContent xmlns:mc="http://schemas.openxmlformats.org/markup-compatibility/2006">
          <mc:Choice Requires="x14">
            <control shapeId="1352" r:id="rId280" name="Option Button 328">
              <controlPr defaultSize="0" autoFill="0" autoLine="0" autoPict="0">
                <anchor moveWithCells="1">
                  <from>
                    <xdr:col>3</xdr:col>
                    <xdr:colOff>38100</xdr:colOff>
                    <xdr:row>207</xdr:row>
                    <xdr:rowOff>209550</xdr:rowOff>
                  </from>
                  <to>
                    <xdr:col>3</xdr:col>
                    <xdr:colOff>209550</xdr:colOff>
                    <xdr:row>208</xdr:row>
                    <xdr:rowOff>28575</xdr:rowOff>
                  </to>
                </anchor>
              </controlPr>
            </control>
          </mc:Choice>
        </mc:AlternateContent>
        <mc:AlternateContent xmlns:mc="http://schemas.openxmlformats.org/markup-compatibility/2006">
          <mc:Choice Requires="x14">
            <control shapeId="1353" r:id="rId281" name="Group Box 329">
              <controlPr defaultSize="0" autoFill="0" autoPict="0">
                <anchor moveWithCells="1">
                  <from>
                    <xdr:col>2</xdr:col>
                    <xdr:colOff>2762250</xdr:colOff>
                    <xdr:row>205</xdr:row>
                    <xdr:rowOff>0</xdr:rowOff>
                  </from>
                  <to>
                    <xdr:col>4</xdr:col>
                    <xdr:colOff>657225</xdr:colOff>
                    <xdr:row>208</xdr:row>
                    <xdr:rowOff>228600</xdr:rowOff>
                  </to>
                </anchor>
              </controlPr>
            </control>
          </mc:Choice>
        </mc:AlternateContent>
        <mc:AlternateContent xmlns:mc="http://schemas.openxmlformats.org/markup-compatibility/2006">
          <mc:Choice Requires="x14">
            <control shapeId="1359" r:id="rId282" name="Option Button 335">
              <controlPr defaultSize="0" autoFill="0" autoLine="0" autoPict="0">
                <anchor moveWithCells="1">
                  <from>
                    <xdr:col>3</xdr:col>
                    <xdr:colOff>38100</xdr:colOff>
                    <xdr:row>209</xdr:row>
                    <xdr:rowOff>114300</xdr:rowOff>
                  </from>
                  <to>
                    <xdr:col>3</xdr:col>
                    <xdr:colOff>238125</xdr:colOff>
                    <xdr:row>209</xdr:row>
                    <xdr:rowOff>285750</xdr:rowOff>
                  </to>
                </anchor>
              </controlPr>
            </control>
          </mc:Choice>
        </mc:AlternateContent>
        <mc:AlternateContent xmlns:mc="http://schemas.openxmlformats.org/markup-compatibility/2006">
          <mc:Choice Requires="x14">
            <control shapeId="1360" r:id="rId283" name="Option Button 336">
              <controlPr defaultSize="0" autoFill="0" autoLine="0" autoPict="0">
                <anchor moveWithCells="1">
                  <from>
                    <xdr:col>3</xdr:col>
                    <xdr:colOff>38100</xdr:colOff>
                    <xdr:row>210</xdr:row>
                    <xdr:rowOff>95250</xdr:rowOff>
                  </from>
                  <to>
                    <xdr:col>3</xdr:col>
                    <xdr:colOff>209550</xdr:colOff>
                    <xdr:row>211</xdr:row>
                    <xdr:rowOff>57150</xdr:rowOff>
                  </to>
                </anchor>
              </controlPr>
            </control>
          </mc:Choice>
        </mc:AlternateContent>
        <mc:AlternateContent xmlns:mc="http://schemas.openxmlformats.org/markup-compatibility/2006">
          <mc:Choice Requires="x14">
            <control shapeId="1361" r:id="rId284" name="Option Button 337">
              <controlPr defaultSize="0" autoFill="0" autoLine="0" autoPict="0">
                <anchor moveWithCells="1">
                  <from>
                    <xdr:col>3</xdr:col>
                    <xdr:colOff>38100</xdr:colOff>
                    <xdr:row>211</xdr:row>
                    <xdr:rowOff>190500</xdr:rowOff>
                  </from>
                  <to>
                    <xdr:col>3</xdr:col>
                    <xdr:colOff>209550</xdr:colOff>
                    <xdr:row>212</xdr:row>
                    <xdr:rowOff>161925</xdr:rowOff>
                  </to>
                </anchor>
              </controlPr>
            </control>
          </mc:Choice>
        </mc:AlternateContent>
        <mc:AlternateContent xmlns:mc="http://schemas.openxmlformats.org/markup-compatibility/2006">
          <mc:Choice Requires="x14">
            <control shapeId="1362" r:id="rId285" name="Group Box 338">
              <controlPr defaultSize="0" autoFill="0" autoPict="0">
                <anchor moveWithCells="1">
                  <from>
                    <xdr:col>2</xdr:col>
                    <xdr:colOff>2762250</xdr:colOff>
                    <xdr:row>209</xdr:row>
                    <xdr:rowOff>0</xdr:rowOff>
                  </from>
                  <to>
                    <xdr:col>4</xdr:col>
                    <xdr:colOff>657225</xdr:colOff>
                    <xdr:row>212</xdr:row>
                    <xdr:rowOff>228600</xdr:rowOff>
                  </to>
                </anchor>
              </controlPr>
            </control>
          </mc:Choice>
        </mc:AlternateContent>
        <mc:AlternateContent xmlns:mc="http://schemas.openxmlformats.org/markup-compatibility/2006">
          <mc:Choice Requires="x14">
            <control shapeId="1363" r:id="rId286" name="Option Button 339">
              <controlPr defaultSize="0" autoFill="0" autoLine="0" autoPict="0">
                <anchor moveWithCells="1">
                  <from>
                    <xdr:col>5</xdr:col>
                    <xdr:colOff>9525</xdr:colOff>
                    <xdr:row>213</xdr:row>
                    <xdr:rowOff>85725</xdr:rowOff>
                  </from>
                  <to>
                    <xdr:col>5</xdr:col>
                    <xdr:colOff>228600</xdr:colOff>
                    <xdr:row>213</xdr:row>
                    <xdr:rowOff>285750</xdr:rowOff>
                  </to>
                </anchor>
              </controlPr>
            </control>
          </mc:Choice>
        </mc:AlternateContent>
        <mc:AlternateContent xmlns:mc="http://schemas.openxmlformats.org/markup-compatibility/2006">
          <mc:Choice Requires="x14">
            <control shapeId="1364" r:id="rId287" name="Option Button 340">
              <controlPr defaultSize="0" autoFill="0" autoLine="0" autoPict="0">
                <anchor moveWithCells="1">
                  <from>
                    <xdr:col>5</xdr:col>
                    <xdr:colOff>9525</xdr:colOff>
                    <xdr:row>214</xdr:row>
                    <xdr:rowOff>28575</xdr:rowOff>
                  </from>
                  <to>
                    <xdr:col>5</xdr:col>
                    <xdr:colOff>228600</xdr:colOff>
                    <xdr:row>214</xdr:row>
                    <xdr:rowOff>228600</xdr:rowOff>
                  </to>
                </anchor>
              </controlPr>
            </control>
          </mc:Choice>
        </mc:AlternateContent>
        <mc:AlternateContent xmlns:mc="http://schemas.openxmlformats.org/markup-compatibility/2006">
          <mc:Choice Requires="x14">
            <control shapeId="1365" r:id="rId288" name="Option Button 341">
              <controlPr defaultSize="0" autoFill="0" autoLine="0" autoPict="0">
                <anchor moveWithCells="1">
                  <from>
                    <xdr:col>5</xdr:col>
                    <xdr:colOff>9525</xdr:colOff>
                    <xdr:row>214</xdr:row>
                    <xdr:rowOff>352425</xdr:rowOff>
                  </from>
                  <to>
                    <xdr:col>5</xdr:col>
                    <xdr:colOff>228600</xdr:colOff>
                    <xdr:row>215</xdr:row>
                    <xdr:rowOff>161925</xdr:rowOff>
                  </to>
                </anchor>
              </controlPr>
            </control>
          </mc:Choice>
        </mc:AlternateContent>
        <mc:AlternateContent xmlns:mc="http://schemas.openxmlformats.org/markup-compatibility/2006">
          <mc:Choice Requires="x14">
            <control shapeId="1366" r:id="rId289" name="Option Button 342">
              <controlPr defaultSize="0" autoFill="0" autoLine="0" autoPict="0">
                <anchor moveWithCells="1">
                  <from>
                    <xdr:col>5</xdr:col>
                    <xdr:colOff>9525</xdr:colOff>
                    <xdr:row>215</xdr:row>
                    <xdr:rowOff>266700</xdr:rowOff>
                  </from>
                  <to>
                    <xdr:col>5</xdr:col>
                    <xdr:colOff>228600</xdr:colOff>
                    <xdr:row>216</xdr:row>
                    <xdr:rowOff>142875</xdr:rowOff>
                  </to>
                </anchor>
              </controlPr>
            </control>
          </mc:Choice>
        </mc:AlternateContent>
        <mc:AlternateContent xmlns:mc="http://schemas.openxmlformats.org/markup-compatibility/2006">
          <mc:Choice Requires="x14">
            <control shapeId="1367" r:id="rId290" name="Group Box 343">
              <controlPr defaultSize="0" autoFill="0" autoPict="0">
                <anchor moveWithCells="1">
                  <from>
                    <xdr:col>4</xdr:col>
                    <xdr:colOff>657225</xdr:colOff>
                    <xdr:row>212</xdr:row>
                    <xdr:rowOff>238125</xdr:rowOff>
                  </from>
                  <to>
                    <xdr:col>6</xdr:col>
                    <xdr:colOff>0</xdr:colOff>
                    <xdr:row>216</xdr:row>
                    <xdr:rowOff>228600</xdr:rowOff>
                  </to>
                </anchor>
              </controlPr>
            </control>
          </mc:Choice>
        </mc:AlternateContent>
        <mc:AlternateContent xmlns:mc="http://schemas.openxmlformats.org/markup-compatibility/2006">
          <mc:Choice Requires="x14">
            <control shapeId="1368" r:id="rId291" name="Option Button 344">
              <controlPr defaultSize="0" autoFill="0" autoLine="0" autoPict="0">
                <anchor moveWithCells="1">
                  <from>
                    <xdr:col>3</xdr:col>
                    <xdr:colOff>28575</xdr:colOff>
                    <xdr:row>213</xdr:row>
                    <xdr:rowOff>66675</xdr:rowOff>
                  </from>
                  <to>
                    <xdr:col>3</xdr:col>
                    <xdr:colOff>228600</xdr:colOff>
                    <xdr:row>213</xdr:row>
                    <xdr:rowOff>285750</xdr:rowOff>
                  </to>
                </anchor>
              </controlPr>
            </control>
          </mc:Choice>
        </mc:AlternateContent>
        <mc:AlternateContent xmlns:mc="http://schemas.openxmlformats.org/markup-compatibility/2006">
          <mc:Choice Requires="x14">
            <control shapeId="1369" r:id="rId292" name="Option Button 345">
              <controlPr defaultSize="0" autoFill="0" autoLine="0" autoPict="0">
                <anchor moveWithCells="1">
                  <from>
                    <xdr:col>3</xdr:col>
                    <xdr:colOff>28575</xdr:colOff>
                    <xdr:row>214</xdr:row>
                    <xdr:rowOff>57150</xdr:rowOff>
                  </from>
                  <to>
                    <xdr:col>3</xdr:col>
                    <xdr:colOff>200025</xdr:colOff>
                    <xdr:row>214</xdr:row>
                    <xdr:rowOff>276225</xdr:rowOff>
                  </to>
                </anchor>
              </controlPr>
            </control>
          </mc:Choice>
        </mc:AlternateContent>
        <mc:AlternateContent xmlns:mc="http://schemas.openxmlformats.org/markup-compatibility/2006">
          <mc:Choice Requires="x14">
            <control shapeId="1370" r:id="rId293" name="Option Button 346">
              <controlPr defaultSize="0" autoFill="0" autoLine="0" autoPict="0">
                <anchor moveWithCells="1">
                  <from>
                    <xdr:col>3</xdr:col>
                    <xdr:colOff>28575</xdr:colOff>
                    <xdr:row>215</xdr:row>
                    <xdr:rowOff>104775</xdr:rowOff>
                  </from>
                  <to>
                    <xdr:col>3</xdr:col>
                    <xdr:colOff>200025</xdr:colOff>
                    <xdr:row>216</xdr:row>
                    <xdr:rowOff>19050</xdr:rowOff>
                  </to>
                </anchor>
              </controlPr>
            </control>
          </mc:Choice>
        </mc:AlternateContent>
        <mc:AlternateContent xmlns:mc="http://schemas.openxmlformats.org/markup-compatibility/2006">
          <mc:Choice Requires="x14">
            <control shapeId="1371" r:id="rId294" name="Group Box 347">
              <controlPr defaultSize="0" autoFill="0" autoPict="0">
                <anchor moveWithCells="1">
                  <from>
                    <xdr:col>2</xdr:col>
                    <xdr:colOff>2762250</xdr:colOff>
                    <xdr:row>213</xdr:row>
                    <xdr:rowOff>0</xdr:rowOff>
                  </from>
                  <to>
                    <xdr:col>4</xdr:col>
                    <xdr:colOff>657225</xdr:colOff>
                    <xdr:row>216</xdr:row>
                    <xdr:rowOff>228600</xdr:rowOff>
                  </to>
                </anchor>
              </controlPr>
            </control>
          </mc:Choice>
        </mc:AlternateContent>
        <mc:AlternateContent xmlns:mc="http://schemas.openxmlformats.org/markup-compatibility/2006">
          <mc:Choice Requires="x14">
            <control shapeId="1372" r:id="rId295" name="Option Button 348">
              <controlPr defaultSize="0" autoFill="0" autoLine="0" autoPict="0">
                <anchor moveWithCells="1">
                  <from>
                    <xdr:col>5</xdr:col>
                    <xdr:colOff>19050</xdr:colOff>
                    <xdr:row>217</xdr:row>
                    <xdr:rowOff>247650</xdr:rowOff>
                  </from>
                  <to>
                    <xdr:col>5</xdr:col>
                    <xdr:colOff>238125</xdr:colOff>
                    <xdr:row>217</xdr:row>
                    <xdr:rowOff>504825</xdr:rowOff>
                  </to>
                </anchor>
              </controlPr>
            </control>
          </mc:Choice>
        </mc:AlternateContent>
        <mc:AlternateContent xmlns:mc="http://schemas.openxmlformats.org/markup-compatibility/2006">
          <mc:Choice Requires="x14">
            <control shapeId="1373" r:id="rId296" name="Option Button 349">
              <controlPr defaultSize="0" autoFill="0" autoLine="0" autoPict="0">
                <anchor moveWithCells="1">
                  <from>
                    <xdr:col>5</xdr:col>
                    <xdr:colOff>19050</xdr:colOff>
                    <xdr:row>218</xdr:row>
                    <xdr:rowOff>38100</xdr:rowOff>
                  </from>
                  <to>
                    <xdr:col>5</xdr:col>
                    <xdr:colOff>238125</xdr:colOff>
                    <xdr:row>218</xdr:row>
                    <xdr:rowOff>304800</xdr:rowOff>
                  </to>
                </anchor>
              </controlPr>
            </control>
          </mc:Choice>
        </mc:AlternateContent>
        <mc:AlternateContent xmlns:mc="http://schemas.openxmlformats.org/markup-compatibility/2006">
          <mc:Choice Requires="x14">
            <control shapeId="1374" r:id="rId297" name="Option Button 350">
              <controlPr defaultSize="0" autoFill="0" autoLine="0" autoPict="0">
                <anchor moveWithCells="1">
                  <from>
                    <xdr:col>5</xdr:col>
                    <xdr:colOff>19050</xdr:colOff>
                    <xdr:row>219</xdr:row>
                    <xdr:rowOff>19050</xdr:rowOff>
                  </from>
                  <to>
                    <xdr:col>5</xdr:col>
                    <xdr:colOff>238125</xdr:colOff>
                    <xdr:row>219</xdr:row>
                    <xdr:rowOff>276225</xdr:rowOff>
                  </to>
                </anchor>
              </controlPr>
            </control>
          </mc:Choice>
        </mc:AlternateContent>
        <mc:AlternateContent xmlns:mc="http://schemas.openxmlformats.org/markup-compatibility/2006">
          <mc:Choice Requires="x14">
            <control shapeId="1375" r:id="rId298" name="Option Button 351">
              <controlPr defaultSize="0" autoFill="0" autoLine="0" autoPict="0">
                <anchor moveWithCells="1">
                  <from>
                    <xdr:col>5</xdr:col>
                    <xdr:colOff>19050</xdr:colOff>
                    <xdr:row>219</xdr:row>
                    <xdr:rowOff>314325</xdr:rowOff>
                  </from>
                  <to>
                    <xdr:col>5</xdr:col>
                    <xdr:colOff>238125</xdr:colOff>
                    <xdr:row>220</xdr:row>
                    <xdr:rowOff>228600</xdr:rowOff>
                  </to>
                </anchor>
              </controlPr>
            </control>
          </mc:Choice>
        </mc:AlternateContent>
        <mc:AlternateContent xmlns:mc="http://schemas.openxmlformats.org/markup-compatibility/2006">
          <mc:Choice Requires="x14">
            <control shapeId="1376" r:id="rId299" name="Group Box 352">
              <controlPr defaultSize="0" autoFill="0" autoPict="0">
                <anchor moveWithCells="1">
                  <from>
                    <xdr:col>4</xdr:col>
                    <xdr:colOff>657225</xdr:colOff>
                    <xdr:row>216</xdr:row>
                    <xdr:rowOff>238125</xdr:rowOff>
                  </from>
                  <to>
                    <xdr:col>6</xdr:col>
                    <xdr:colOff>0</xdr:colOff>
                    <xdr:row>220</xdr:row>
                    <xdr:rowOff>228600</xdr:rowOff>
                  </to>
                </anchor>
              </controlPr>
            </control>
          </mc:Choice>
        </mc:AlternateContent>
        <mc:AlternateContent xmlns:mc="http://schemas.openxmlformats.org/markup-compatibility/2006">
          <mc:Choice Requires="x14">
            <control shapeId="1377" r:id="rId300" name="Option Button 353">
              <controlPr defaultSize="0" autoFill="0" autoLine="0" autoPict="0">
                <anchor moveWithCells="1">
                  <from>
                    <xdr:col>3</xdr:col>
                    <xdr:colOff>38100</xdr:colOff>
                    <xdr:row>217</xdr:row>
                    <xdr:rowOff>209550</xdr:rowOff>
                  </from>
                  <to>
                    <xdr:col>3</xdr:col>
                    <xdr:colOff>238125</xdr:colOff>
                    <xdr:row>217</xdr:row>
                    <xdr:rowOff>485775</xdr:rowOff>
                  </to>
                </anchor>
              </controlPr>
            </control>
          </mc:Choice>
        </mc:AlternateContent>
        <mc:AlternateContent xmlns:mc="http://schemas.openxmlformats.org/markup-compatibility/2006">
          <mc:Choice Requires="x14">
            <control shapeId="1378" r:id="rId301" name="Option Button 354">
              <controlPr defaultSize="0" autoFill="0" autoLine="0" autoPict="0">
                <anchor moveWithCells="1">
                  <from>
                    <xdr:col>3</xdr:col>
                    <xdr:colOff>38100</xdr:colOff>
                    <xdr:row>218</xdr:row>
                    <xdr:rowOff>47625</xdr:rowOff>
                  </from>
                  <to>
                    <xdr:col>3</xdr:col>
                    <xdr:colOff>209550</xdr:colOff>
                    <xdr:row>218</xdr:row>
                    <xdr:rowOff>323850</xdr:rowOff>
                  </to>
                </anchor>
              </controlPr>
            </control>
          </mc:Choice>
        </mc:AlternateContent>
        <mc:AlternateContent xmlns:mc="http://schemas.openxmlformats.org/markup-compatibility/2006">
          <mc:Choice Requires="x14">
            <control shapeId="1379" r:id="rId302" name="Option Button 355">
              <controlPr defaultSize="0" autoFill="0" autoLine="0" autoPict="0">
                <anchor moveWithCells="1">
                  <from>
                    <xdr:col>3</xdr:col>
                    <xdr:colOff>38100</xdr:colOff>
                    <xdr:row>219</xdr:row>
                    <xdr:rowOff>133350</xdr:rowOff>
                  </from>
                  <to>
                    <xdr:col>3</xdr:col>
                    <xdr:colOff>209550</xdr:colOff>
                    <xdr:row>220</xdr:row>
                    <xdr:rowOff>95250</xdr:rowOff>
                  </to>
                </anchor>
              </controlPr>
            </control>
          </mc:Choice>
        </mc:AlternateContent>
        <mc:AlternateContent xmlns:mc="http://schemas.openxmlformats.org/markup-compatibility/2006">
          <mc:Choice Requires="x14">
            <control shapeId="1380" r:id="rId303" name="Group Box 356">
              <controlPr defaultSize="0" autoFill="0" autoPict="0">
                <anchor moveWithCells="1">
                  <from>
                    <xdr:col>2</xdr:col>
                    <xdr:colOff>2762250</xdr:colOff>
                    <xdr:row>217</xdr:row>
                    <xdr:rowOff>0</xdr:rowOff>
                  </from>
                  <to>
                    <xdr:col>4</xdr:col>
                    <xdr:colOff>657225</xdr:colOff>
                    <xdr:row>220</xdr:row>
                    <xdr:rowOff>228600</xdr:rowOff>
                  </to>
                </anchor>
              </controlPr>
            </control>
          </mc:Choice>
        </mc:AlternateContent>
        <mc:AlternateContent xmlns:mc="http://schemas.openxmlformats.org/markup-compatibility/2006">
          <mc:Choice Requires="x14">
            <control shapeId="1381" r:id="rId304" name="Option Button 357">
              <controlPr defaultSize="0" autoFill="0" autoLine="0" autoPict="0">
                <anchor moveWithCells="1">
                  <from>
                    <xdr:col>5</xdr:col>
                    <xdr:colOff>9525</xdr:colOff>
                    <xdr:row>221</xdr:row>
                    <xdr:rowOff>95250</xdr:rowOff>
                  </from>
                  <to>
                    <xdr:col>5</xdr:col>
                    <xdr:colOff>228600</xdr:colOff>
                    <xdr:row>221</xdr:row>
                    <xdr:rowOff>323850</xdr:rowOff>
                  </to>
                </anchor>
              </controlPr>
            </control>
          </mc:Choice>
        </mc:AlternateContent>
        <mc:AlternateContent xmlns:mc="http://schemas.openxmlformats.org/markup-compatibility/2006">
          <mc:Choice Requires="x14">
            <control shapeId="1382" r:id="rId305" name="Option Button 358">
              <controlPr defaultSize="0" autoFill="0" autoLine="0" autoPict="0">
                <anchor moveWithCells="1">
                  <from>
                    <xdr:col>5</xdr:col>
                    <xdr:colOff>9525</xdr:colOff>
                    <xdr:row>222</xdr:row>
                    <xdr:rowOff>76200</xdr:rowOff>
                  </from>
                  <to>
                    <xdr:col>5</xdr:col>
                    <xdr:colOff>228600</xdr:colOff>
                    <xdr:row>222</xdr:row>
                    <xdr:rowOff>304800</xdr:rowOff>
                  </to>
                </anchor>
              </controlPr>
            </control>
          </mc:Choice>
        </mc:AlternateContent>
        <mc:AlternateContent xmlns:mc="http://schemas.openxmlformats.org/markup-compatibility/2006">
          <mc:Choice Requires="x14">
            <control shapeId="1383" r:id="rId306" name="Option Button 359">
              <controlPr defaultSize="0" autoFill="0" autoLine="0" autoPict="0">
                <anchor moveWithCells="1">
                  <from>
                    <xdr:col>5</xdr:col>
                    <xdr:colOff>9525</xdr:colOff>
                    <xdr:row>222</xdr:row>
                    <xdr:rowOff>438150</xdr:rowOff>
                  </from>
                  <to>
                    <xdr:col>5</xdr:col>
                    <xdr:colOff>228600</xdr:colOff>
                    <xdr:row>223</xdr:row>
                    <xdr:rowOff>219075</xdr:rowOff>
                  </to>
                </anchor>
              </controlPr>
            </control>
          </mc:Choice>
        </mc:AlternateContent>
        <mc:AlternateContent xmlns:mc="http://schemas.openxmlformats.org/markup-compatibility/2006">
          <mc:Choice Requires="x14">
            <control shapeId="1384" r:id="rId307" name="Option Button 360">
              <controlPr defaultSize="0" autoFill="0" autoLine="0" autoPict="0">
                <anchor moveWithCells="1">
                  <from>
                    <xdr:col>5</xdr:col>
                    <xdr:colOff>9525</xdr:colOff>
                    <xdr:row>223</xdr:row>
                    <xdr:rowOff>333375</xdr:rowOff>
                  </from>
                  <to>
                    <xdr:col>5</xdr:col>
                    <xdr:colOff>228600</xdr:colOff>
                    <xdr:row>224</xdr:row>
                    <xdr:rowOff>133350</xdr:rowOff>
                  </to>
                </anchor>
              </controlPr>
            </control>
          </mc:Choice>
        </mc:AlternateContent>
        <mc:AlternateContent xmlns:mc="http://schemas.openxmlformats.org/markup-compatibility/2006">
          <mc:Choice Requires="x14">
            <control shapeId="1385" r:id="rId308" name="Group Box 361">
              <controlPr defaultSize="0" autoFill="0" autoPict="0">
                <anchor moveWithCells="1">
                  <from>
                    <xdr:col>4</xdr:col>
                    <xdr:colOff>657225</xdr:colOff>
                    <xdr:row>220</xdr:row>
                    <xdr:rowOff>238125</xdr:rowOff>
                  </from>
                  <to>
                    <xdr:col>6</xdr:col>
                    <xdr:colOff>0</xdr:colOff>
                    <xdr:row>224</xdr:row>
                    <xdr:rowOff>228600</xdr:rowOff>
                  </to>
                </anchor>
              </controlPr>
            </control>
          </mc:Choice>
        </mc:AlternateContent>
        <mc:AlternateContent xmlns:mc="http://schemas.openxmlformats.org/markup-compatibility/2006">
          <mc:Choice Requires="x14">
            <control shapeId="1386" r:id="rId309" name="Option Button 362">
              <controlPr defaultSize="0" autoFill="0" autoLine="0" autoPict="0">
                <anchor moveWithCells="1">
                  <from>
                    <xdr:col>3</xdr:col>
                    <xdr:colOff>38100</xdr:colOff>
                    <xdr:row>221</xdr:row>
                    <xdr:rowOff>66675</xdr:rowOff>
                  </from>
                  <to>
                    <xdr:col>3</xdr:col>
                    <xdr:colOff>238125</xdr:colOff>
                    <xdr:row>221</xdr:row>
                    <xdr:rowOff>323850</xdr:rowOff>
                  </to>
                </anchor>
              </controlPr>
            </control>
          </mc:Choice>
        </mc:AlternateContent>
        <mc:AlternateContent xmlns:mc="http://schemas.openxmlformats.org/markup-compatibility/2006">
          <mc:Choice Requires="x14">
            <control shapeId="1387" r:id="rId310" name="Option Button 363">
              <controlPr defaultSize="0" autoFill="0" autoLine="0" autoPict="0">
                <anchor moveWithCells="1">
                  <from>
                    <xdr:col>3</xdr:col>
                    <xdr:colOff>38100</xdr:colOff>
                    <xdr:row>222</xdr:row>
                    <xdr:rowOff>95250</xdr:rowOff>
                  </from>
                  <to>
                    <xdr:col>3</xdr:col>
                    <xdr:colOff>209550</xdr:colOff>
                    <xdr:row>222</xdr:row>
                    <xdr:rowOff>342900</xdr:rowOff>
                  </to>
                </anchor>
              </controlPr>
            </control>
          </mc:Choice>
        </mc:AlternateContent>
        <mc:AlternateContent xmlns:mc="http://schemas.openxmlformats.org/markup-compatibility/2006">
          <mc:Choice Requires="x14">
            <control shapeId="1388" r:id="rId311" name="Option Button 364">
              <controlPr defaultSize="0" autoFill="0" autoLine="0" autoPict="0">
                <anchor moveWithCells="1">
                  <from>
                    <xdr:col>3</xdr:col>
                    <xdr:colOff>38100</xdr:colOff>
                    <xdr:row>223</xdr:row>
                    <xdr:rowOff>152400</xdr:rowOff>
                  </from>
                  <to>
                    <xdr:col>3</xdr:col>
                    <xdr:colOff>209550</xdr:colOff>
                    <xdr:row>223</xdr:row>
                    <xdr:rowOff>419100</xdr:rowOff>
                  </to>
                </anchor>
              </controlPr>
            </control>
          </mc:Choice>
        </mc:AlternateContent>
        <mc:AlternateContent xmlns:mc="http://schemas.openxmlformats.org/markup-compatibility/2006">
          <mc:Choice Requires="x14">
            <control shapeId="1389" r:id="rId312" name="Group Box 365">
              <controlPr defaultSize="0" autoFill="0" autoPict="0">
                <anchor moveWithCells="1">
                  <from>
                    <xdr:col>2</xdr:col>
                    <xdr:colOff>2762250</xdr:colOff>
                    <xdr:row>221</xdr:row>
                    <xdr:rowOff>0</xdr:rowOff>
                  </from>
                  <to>
                    <xdr:col>4</xdr:col>
                    <xdr:colOff>657225</xdr:colOff>
                    <xdr:row>224</xdr:row>
                    <xdr:rowOff>228600</xdr:rowOff>
                  </to>
                </anchor>
              </controlPr>
            </control>
          </mc:Choice>
        </mc:AlternateContent>
        <mc:AlternateContent xmlns:mc="http://schemas.openxmlformats.org/markup-compatibility/2006">
          <mc:Choice Requires="x14">
            <control shapeId="1390" r:id="rId313" name="Option Button 366">
              <controlPr defaultSize="0" autoFill="0" autoLine="0" autoPict="0">
                <anchor moveWithCells="1">
                  <from>
                    <xdr:col>5</xdr:col>
                    <xdr:colOff>19050</xdr:colOff>
                    <xdr:row>225</xdr:row>
                    <xdr:rowOff>57150</xdr:rowOff>
                  </from>
                  <to>
                    <xdr:col>5</xdr:col>
                    <xdr:colOff>238125</xdr:colOff>
                    <xdr:row>225</xdr:row>
                    <xdr:rowOff>200025</xdr:rowOff>
                  </to>
                </anchor>
              </controlPr>
            </control>
          </mc:Choice>
        </mc:AlternateContent>
        <mc:AlternateContent xmlns:mc="http://schemas.openxmlformats.org/markup-compatibility/2006">
          <mc:Choice Requires="x14">
            <control shapeId="1391" r:id="rId314" name="Option Button 367">
              <controlPr defaultSize="0" autoFill="0" autoLine="0" autoPict="0">
                <anchor moveWithCells="1">
                  <from>
                    <xdr:col>5</xdr:col>
                    <xdr:colOff>19050</xdr:colOff>
                    <xdr:row>226</xdr:row>
                    <xdr:rowOff>47625</xdr:rowOff>
                  </from>
                  <to>
                    <xdr:col>5</xdr:col>
                    <xdr:colOff>238125</xdr:colOff>
                    <xdr:row>226</xdr:row>
                    <xdr:rowOff>190500</xdr:rowOff>
                  </to>
                </anchor>
              </controlPr>
            </control>
          </mc:Choice>
        </mc:AlternateContent>
        <mc:AlternateContent xmlns:mc="http://schemas.openxmlformats.org/markup-compatibility/2006">
          <mc:Choice Requires="x14">
            <control shapeId="1392" r:id="rId315" name="Option Button 368">
              <controlPr defaultSize="0" autoFill="0" autoLine="0" autoPict="0">
                <anchor moveWithCells="1">
                  <from>
                    <xdr:col>5</xdr:col>
                    <xdr:colOff>19050</xdr:colOff>
                    <xdr:row>227</xdr:row>
                    <xdr:rowOff>38100</xdr:rowOff>
                  </from>
                  <to>
                    <xdr:col>5</xdr:col>
                    <xdr:colOff>238125</xdr:colOff>
                    <xdr:row>227</xdr:row>
                    <xdr:rowOff>180975</xdr:rowOff>
                  </to>
                </anchor>
              </controlPr>
            </control>
          </mc:Choice>
        </mc:AlternateContent>
        <mc:AlternateContent xmlns:mc="http://schemas.openxmlformats.org/markup-compatibility/2006">
          <mc:Choice Requires="x14">
            <control shapeId="1393" r:id="rId316" name="Option Button 369">
              <controlPr defaultSize="0" autoFill="0" autoLine="0" autoPict="0">
                <anchor moveWithCells="1">
                  <from>
                    <xdr:col>5</xdr:col>
                    <xdr:colOff>19050</xdr:colOff>
                    <xdr:row>228</xdr:row>
                    <xdr:rowOff>28575</xdr:rowOff>
                  </from>
                  <to>
                    <xdr:col>5</xdr:col>
                    <xdr:colOff>238125</xdr:colOff>
                    <xdr:row>228</xdr:row>
                    <xdr:rowOff>171450</xdr:rowOff>
                  </to>
                </anchor>
              </controlPr>
            </control>
          </mc:Choice>
        </mc:AlternateContent>
        <mc:AlternateContent xmlns:mc="http://schemas.openxmlformats.org/markup-compatibility/2006">
          <mc:Choice Requires="x14">
            <control shapeId="1394" r:id="rId317" name="Group Box 370">
              <controlPr defaultSize="0" autoFill="0" autoPict="0">
                <anchor moveWithCells="1">
                  <from>
                    <xdr:col>4</xdr:col>
                    <xdr:colOff>657225</xdr:colOff>
                    <xdr:row>224</xdr:row>
                    <xdr:rowOff>238125</xdr:rowOff>
                  </from>
                  <to>
                    <xdr:col>6</xdr:col>
                    <xdr:colOff>0</xdr:colOff>
                    <xdr:row>228</xdr:row>
                    <xdr:rowOff>228600</xdr:rowOff>
                  </to>
                </anchor>
              </controlPr>
            </control>
          </mc:Choice>
        </mc:AlternateContent>
        <mc:AlternateContent xmlns:mc="http://schemas.openxmlformats.org/markup-compatibility/2006">
          <mc:Choice Requires="x14">
            <control shapeId="1395" r:id="rId318" name="Option Button 371">
              <controlPr defaultSize="0" autoFill="0" autoLine="0" autoPict="0">
                <anchor moveWithCells="1">
                  <from>
                    <xdr:col>3</xdr:col>
                    <xdr:colOff>38100</xdr:colOff>
                    <xdr:row>225</xdr:row>
                    <xdr:rowOff>47625</xdr:rowOff>
                  </from>
                  <to>
                    <xdr:col>3</xdr:col>
                    <xdr:colOff>238125</xdr:colOff>
                    <xdr:row>225</xdr:row>
                    <xdr:rowOff>200025</xdr:rowOff>
                  </to>
                </anchor>
              </controlPr>
            </control>
          </mc:Choice>
        </mc:AlternateContent>
        <mc:AlternateContent xmlns:mc="http://schemas.openxmlformats.org/markup-compatibility/2006">
          <mc:Choice Requires="x14">
            <control shapeId="1396" r:id="rId319" name="Option Button 372">
              <controlPr defaultSize="0" autoFill="0" autoLine="0" autoPict="0">
                <anchor moveWithCells="1">
                  <from>
                    <xdr:col>3</xdr:col>
                    <xdr:colOff>28575</xdr:colOff>
                    <xdr:row>226</xdr:row>
                    <xdr:rowOff>142875</xdr:rowOff>
                  </from>
                  <to>
                    <xdr:col>3</xdr:col>
                    <xdr:colOff>200025</xdr:colOff>
                    <xdr:row>227</xdr:row>
                    <xdr:rowOff>66675</xdr:rowOff>
                  </to>
                </anchor>
              </controlPr>
            </control>
          </mc:Choice>
        </mc:AlternateContent>
        <mc:AlternateContent xmlns:mc="http://schemas.openxmlformats.org/markup-compatibility/2006">
          <mc:Choice Requires="x14">
            <control shapeId="1397" r:id="rId320" name="Option Button 373">
              <controlPr defaultSize="0" autoFill="0" autoLine="0" autoPict="0">
                <anchor moveWithCells="1">
                  <from>
                    <xdr:col>3</xdr:col>
                    <xdr:colOff>28575</xdr:colOff>
                    <xdr:row>228</xdr:row>
                    <xdr:rowOff>9525</xdr:rowOff>
                  </from>
                  <to>
                    <xdr:col>3</xdr:col>
                    <xdr:colOff>200025</xdr:colOff>
                    <xdr:row>228</xdr:row>
                    <xdr:rowOff>171450</xdr:rowOff>
                  </to>
                </anchor>
              </controlPr>
            </control>
          </mc:Choice>
        </mc:AlternateContent>
        <mc:AlternateContent xmlns:mc="http://schemas.openxmlformats.org/markup-compatibility/2006">
          <mc:Choice Requires="x14">
            <control shapeId="1398" r:id="rId321" name="Group Box 374">
              <controlPr defaultSize="0" autoFill="0" autoPict="0">
                <anchor moveWithCells="1">
                  <from>
                    <xdr:col>2</xdr:col>
                    <xdr:colOff>2762250</xdr:colOff>
                    <xdr:row>225</xdr:row>
                    <xdr:rowOff>0</xdr:rowOff>
                  </from>
                  <to>
                    <xdr:col>4</xdr:col>
                    <xdr:colOff>657225</xdr:colOff>
                    <xdr:row>228</xdr:row>
                    <xdr:rowOff>228600</xdr:rowOff>
                  </to>
                </anchor>
              </controlPr>
            </control>
          </mc:Choice>
        </mc:AlternateContent>
        <mc:AlternateContent xmlns:mc="http://schemas.openxmlformats.org/markup-compatibility/2006">
          <mc:Choice Requires="x14">
            <control shapeId="1404" r:id="rId322" name="Option Button 380">
              <controlPr defaultSize="0" autoFill="0" autoLine="0" autoPict="0">
                <anchor moveWithCells="1">
                  <from>
                    <xdr:col>3</xdr:col>
                    <xdr:colOff>38100</xdr:colOff>
                    <xdr:row>229</xdr:row>
                    <xdr:rowOff>47625</xdr:rowOff>
                  </from>
                  <to>
                    <xdr:col>3</xdr:col>
                    <xdr:colOff>238125</xdr:colOff>
                    <xdr:row>229</xdr:row>
                    <xdr:rowOff>209550</xdr:rowOff>
                  </to>
                </anchor>
              </controlPr>
            </control>
          </mc:Choice>
        </mc:AlternateContent>
        <mc:AlternateContent xmlns:mc="http://schemas.openxmlformats.org/markup-compatibility/2006">
          <mc:Choice Requires="x14">
            <control shapeId="1405" r:id="rId323" name="Option Button 381">
              <controlPr defaultSize="0" autoFill="0" autoLine="0" autoPict="0">
                <anchor moveWithCells="1">
                  <from>
                    <xdr:col>3</xdr:col>
                    <xdr:colOff>38100</xdr:colOff>
                    <xdr:row>230</xdr:row>
                    <xdr:rowOff>38100</xdr:rowOff>
                  </from>
                  <to>
                    <xdr:col>3</xdr:col>
                    <xdr:colOff>209550</xdr:colOff>
                    <xdr:row>230</xdr:row>
                    <xdr:rowOff>200025</xdr:rowOff>
                  </to>
                </anchor>
              </controlPr>
            </control>
          </mc:Choice>
        </mc:AlternateContent>
        <mc:AlternateContent xmlns:mc="http://schemas.openxmlformats.org/markup-compatibility/2006">
          <mc:Choice Requires="x14">
            <control shapeId="1406" r:id="rId324" name="Option Button 382">
              <controlPr defaultSize="0" autoFill="0" autoLine="0" autoPict="0">
                <anchor moveWithCells="1">
                  <from>
                    <xdr:col>3</xdr:col>
                    <xdr:colOff>38100</xdr:colOff>
                    <xdr:row>231</xdr:row>
                    <xdr:rowOff>190500</xdr:rowOff>
                  </from>
                  <to>
                    <xdr:col>3</xdr:col>
                    <xdr:colOff>209550</xdr:colOff>
                    <xdr:row>232</xdr:row>
                    <xdr:rowOff>95250</xdr:rowOff>
                  </to>
                </anchor>
              </controlPr>
            </control>
          </mc:Choice>
        </mc:AlternateContent>
        <mc:AlternateContent xmlns:mc="http://schemas.openxmlformats.org/markup-compatibility/2006">
          <mc:Choice Requires="x14">
            <control shapeId="1407" r:id="rId325" name="Group Box 383">
              <controlPr defaultSize="0" autoFill="0" autoPict="0">
                <anchor moveWithCells="1">
                  <from>
                    <xdr:col>2</xdr:col>
                    <xdr:colOff>2762250</xdr:colOff>
                    <xdr:row>229</xdr:row>
                    <xdr:rowOff>0</xdr:rowOff>
                  </from>
                  <to>
                    <xdr:col>4</xdr:col>
                    <xdr:colOff>657225</xdr:colOff>
                    <xdr:row>232</xdr:row>
                    <xdr:rowOff>228600</xdr:rowOff>
                  </to>
                </anchor>
              </controlPr>
            </control>
          </mc:Choice>
        </mc:AlternateContent>
        <mc:AlternateContent xmlns:mc="http://schemas.openxmlformats.org/markup-compatibility/2006">
          <mc:Choice Requires="x14">
            <control shapeId="1417" r:id="rId326" name="Option Button 393">
              <controlPr defaultSize="0" autoFill="0" autoLine="0" autoPict="0">
                <anchor moveWithCells="1">
                  <from>
                    <xdr:col>3</xdr:col>
                    <xdr:colOff>47625</xdr:colOff>
                    <xdr:row>61</xdr:row>
                    <xdr:rowOff>9525</xdr:rowOff>
                  </from>
                  <to>
                    <xdr:col>3</xdr:col>
                    <xdr:colOff>257175</xdr:colOff>
                    <xdr:row>61</xdr:row>
                    <xdr:rowOff>219075</xdr:rowOff>
                  </to>
                </anchor>
              </controlPr>
            </control>
          </mc:Choice>
        </mc:AlternateContent>
        <mc:AlternateContent xmlns:mc="http://schemas.openxmlformats.org/markup-compatibility/2006">
          <mc:Choice Requires="x14">
            <control shapeId="1418" r:id="rId327" name="Option Button 394">
              <controlPr defaultSize="0" autoFill="0" autoLine="0" autoPict="0">
                <anchor moveWithCells="1">
                  <from>
                    <xdr:col>3</xdr:col>
                    <xdr:colOff>47625</xdr:colOff>
                    <xdr:row>62</xdr:row>
                    <xdr:rowOff>0</xdr:rowOff>
                  </from>
                  <to>
                    <xdr:col>3</xdr:col>
                    <xdr:colOff>257175</xdr:colOff>
                    <xdr:row>62</xdr:row>
                    <xdr:rowOff>209550</xdr:rowOff>
                  </to>
                </anchor>
              </controlPr>
            </control>
          </mc:Choice>
        </mc:AlternateContent>
        <mc:AlternateContent xmlns:mc="http://schemas.openxmlformats.org/markup-compatibility/2006">
          <mc:Choice Requires="x14">
            <control shapeId="1419" r:id="rId328" name="Option Button 395">
              <controlPr defaultSize="0" autoFill="0" autoLine="0" autoPict="0">
                <anchor moveWithCells="1">
                  <from>
                    <xdr:col>3</xdr:col>
                    <xdr:colOff>47625</xdr:colOff>
                    <xdr:row>63</xdr:row>
                    <xdr:rowOff>9525</xdr:rowOff>
                  </from>
                  <to>
                    <xdr:col>3</xdr:col>
                    <xdr:colOff>257175</xdr:colOff>
                    <xdr:row>63</xdr:row>
                    <xdr:rowOff>219075</xdr:rowOff>
                  </to>
                </anchor>
              </controlPr>
            </control>
          </mc:Choice>
        </mc:AlternateContent>
        <mc:AlternateContent xmlns:mc="http://schemas.openxmlformats.org/markup-compatibility/2006">
          <mc:Choice Requires="x14">
            <control shapeId="1420" r:id="rId329" name="Option Button 396">
              <controlPr defaultSize="0" autoFill="0" autoLine="0" autoPict="0">
                <anchor moveWithCells="1">
                  <from>
                    <xdr:col>3</xdr:col>
                    <xdr:colOff>57150</xdr:colOff>
                    <xdr:row>64</xdr:row>
                    <xdr:rowOff>57150</xdr:rowOff>
                  </from>
                  <to>
                    <xdr:col>3</xdr:col>
                    <xdr:colOff>266700</xdr:colOff>
                    <xdr:row>64</xdr:row>
                    <xdr:rowOff>266700</xdr:rowOff>
                  </to>
                </anchor>
              </controlPr>
            </control>
          </mc:Choice>
        </mc:AlternateContent>
        <mc:AlternateContent xmlns:mc="http://schemas.openxmlformats.org/markup-compatibility/2006">
          <mc:Choice Requires="x14">
            <control shapeId="1421" r:id="rId330" name="Option Button 397">
              <controlPr defaultSize="0" autoFill="0" autoLine="0" autoPict="0">
                <anchor moveWithCells="1">
                  <from>
                    <xdr:col>5</xdr:col>
                    <xdr:colOff>9525</xdr:colOff>
                    <xdr:row>61</xdr:row>
                    <xdr:rowOff>9525</xdr:rowOff>
                  </from>
                  <to>
                    <xdr:col>5</xdr:col>
                    <xdr:colOff>219075</xdr:colOff>
                    <xdr:row>62</xdr:row>
                    <xdr:rowOff>0</xdr:rowOff>
                  </to>
                </anchor>
              </controlPr>
            </control>
          </mc:Choice>
        </mc:AlternateContent>
        <mc:AlternateContent xmlns:mc="http://schemas.openxmlformats.org/markup-compatibility/2006">
          <mc:Choice Requires="x14">
            <control shapeId="1422" r:id="rId331" name="Option Button 398">
              <controlPr defaultSize="0" autoFill="0" autoLine="0" autoPict="0">
                <anchor moveWithCells="1">
                  <from>
                    <xdr:col>5</xdr:col>
                    <xdr:colOff>9525</xdr:colOff>
                    <xdr:row>62</xdr:row>
                    <xdr:rowOff>9525</xdr:rowOff>
                  </from>
                  <to>
                    <xdr:col>5</xdr:col>
                    <xdr:colOff>219075</xdr:colOff>
                    <xdr:row>62</xdr:row>
                    <xdr:rowOff>219075</xdr:rowOff>
                  </to>
                </anchor>
              </controlPr>
            </control>
          </mc:Choice>
        </mc:AlternateContent>
        <mc:AlternateContent xmlns:mc="http://schemas.openxmlformats.org/markup-compatibility/2006">
          <mc:Choice Requires="x14">
            <control shapeId="1423" r:id="rId332" name="Option Button 399">
              <controlPr defaultSize="0" autoFill="0" autoLine="0" autoPict="0">
                <anchor moveWithCells="1">
                  <from>
                    <xdr:col>5</xdr:col>
                    <xdr:colOff>9525</xdr:colOff>
                    <xdr:row>62</xdr:row>
                    <xdr:rowOff>228600</xdr:rowOff>
                  </from>
                  <to>
                    <xdr:col>5</xdr:col>
                    <xdr:colOff>219075</xdr:colOff>
                    <xdr:row>63</xdr:row>
                    <xdr:rowOff>209550</xdr:rowOff>
                  </to>
                </anchor>
              </controlPr>
            </control>
          </mc:Choice>
        </mc:AlternateContent>
        <mc:AlternateContent xmlns:mc="http://schemas.openxmlformats.org/markup-compatibility/2006">
          <mc:Choice Requires="x14">
            <control shapeId="1424" r:id="rId333" name="Option Button 400">
              <controlPr defaultSize="0" autoFill="0" autoLine="0" autoPict="0">
                <anchor moveWithCells="1">
                  <from>
                    <xdr:col>5</xdr:col>
                    <xdr:colOff>9525</xdr:colOff>
                    <xdr:row>64</xdr:row>
                    <xdr:rowOff>57150</xdr:rowOff>
                  </from>
                  <to>
                    <xdr:col>5</xdr:col>
                    <xdr:colOff>219075</xdr:colOff>
                    <xdr:row>64</xdr:row>
                    <xdr:rowOff>266700</xdr:rowOff>
                  </to>
                </anchor>
              </controlPr>
            </control>
          </mc:Choice>
        </mc:AlternateContent>
        <mc:AlternateContent xmlns:mc="http://schemas.openxmlformats.org/markup-compatibility/2006">
          <mc:Choice Requires="x14">
            <control shapeId="1425" r:id="rId334" name="Group Box 401">
              <controlPr defaultSize="0" autoFill="0" autoPict="0">
                <anchor moveWithCells="1">
                  <from>
                    <xdr:col>2</xdr:col>
                    <xdr:colOff>2762250</xdr:colOff>
                    <xdr:row>61</xdr:row>
                    <xdr:rowOff>0</xdr:rowOff>
                  </from>
                  <to>
                    <xdr:col>5</xdr:col>
                    <xdr:colOff>0</xdr:colOff>
                    <xdr:row>65</xdr:row>
                    <xdr:rowOff>0</xdr:rowOff>
                  </to>
                </anchor>
              </controlPr>
            </control>
          </mc:Choice>
        </mc:AlternateContent>
        <mc:AlternateContent xmlns:mc="http://schemas.openxmlformats.org/markup-compatibility/2006">
          <mc:Choice Requires="x14">
            <control shapeId="1426" r:id="rId335" name="Group Box 402">
              <controlPr defaultSize="0" autoFill="0" autoPict="0">
                <anchor moveWithCells="1">
                  <from>
                    <xdr:col>5</xdr:col>
                    <xdr:colOff>0</xdr:colOff>
                    <xdr:row>60</xdr:row>
                    <xdr:rowOff>400050</xdr:rowOff>
                  </from>
                  <to>
                    <xdr:col>5</xdr:col>
                    <xdr:colOff>1733550</xdr:colOff>
                    <xdr:row>64</xdr:row>
                    <xdr:rowOff>381000</xdr:rowOff>
                  </to>
                </anchor>
              </controlPr>
            </control>
          </mc:Choice>
        </mc:AlternateContent>
        <mc:AlternateContent xmlns:mc="http://schemas.openxmlformats.org/markup-compatibility/2006">
          <mc:Choice Requires="x14">
            <control shapeId="1427" r:id="rId336" name="Option Button 403">
              <controlPr defaultSize="0" autoFill="0" autoLine="0" autoPict="0">
                <anchor moveWithCells="1">
                  <from>
                    <xdr:col>3</xdr:col>
                    <xdr:colOff>57150</xdr:colOff>
                    <xdr:row>65</xdr:row>
                    <xdr:rowOff>9525</xdr:rowOff>
                  </from>
                  <to>
                    <xdr:col>3</xdr:col>
                    <xdr:colOff>266700</xdr:colOff>
                    <xdr:row>65</xdr:row>
                    <xdr:rowOff>219075</xdr:rowOff>
                  </to>
                </anchor>
              </controlPr>
            </control>
          </mc:Choice>
        </mc:AlternateContent>
        <mc:AlternateContent xmlns:mc="http://schemas.openxmlformats.org/markup-compatibility/2006">
          <mc:Choice Requires="x14">
            <control shapeId="1428" r:id="rId337" name="Option Button 404">
              <controlPr defaultSize="0" autoFill="0" autoLine="0" autoPict="0">
                <anchor moveWithCells="1">
                  <from>
                    <xdr:col>3</xdr:col>
                    <xdr:colOff>57150</xdr:colOff>
                    <xdr:row>66</xdr:row>
                    <xdr:rowOff>0</xdr:rowOff>
                  </from>
                  <to>
                    <xdr:col>3</xdr:col>
                    <xdr:colOff>266700</xdr:colOff>
                    <xdr:row>66</xdr:row>
                    <xdr:rowOff>209550</xdr:rowOff>
                  </to>
                </anchor>
              </controlPr>
            </control>
          </mc:Choice>
        </mc:AlternateContent>
        <mc:AlternateContent xmlns:mc="http://schemas.openxmlformats.org/markup-compatibility/2006">
          <mc:Choice Requires="x14">
            <control shapeId="1429" r:id="rId338" name="Option Button 405">
              <controlPr defaultSize="0" autoFill="0" autoLine="0" autoPict="0">
                <anchor moveWithCells="1">
                  <from>
                    <xdr:col>3</xdr:col>
                    <xdr:colOff>57150</xdr:colOff>
                    <xdr:row>67</xdr:row>
                    <xdr:rowOff>9525</xdr:rowOff>
                  </from>
                  <to>
                    <xdr:col>3</xdr:col>
                    <xdr:colOff>266700</xdr:colOff>
                    <xdr:row>67</xdr:row>
                    <xdr:rowOff>219075</xdr:rowOff>
                  </to>
                </anchor>
              </controlPr>
            </control>
          </mc:Choice>
        </mc:AlternateContent>
        <mc:AlternateContent xmlns:mc="http://schemas.openxmlformats.org/markup-compatibility/2006">
          <mc:Choice Requires="x14">
            <control shapeId="1430" r:id="rId339" name="Option Button 406">
              <controlPr defaultSize="0" autoFill="0" autoLine="0" autoPict="0">
                <anchor moveWithCells="1">
                  <from>
                    <xdr:col>3</xdr:col>
                    <xdr:colOff>66675</xdr:colOff>
                    <xdr:row>68</xdr:row>
                    <xdr:rowOff>57150</xdr:rowOff>
                  </from>
                  <to>
                    <xdr:col>3</xdr:col>
                    <xdr:colOff>276225</xdr:colOff>
                    <xdr:row>68</xdr:row>
                    <xdr:rowOff>266700</xdr:rowOff>
                  </to>
                </anchor>
              </controlPr>
            </control>
          </mc:Choice>
        </mc:AlternateContent>
        <mc:AlternateContent xmlns:mc="http://schemas.openxmlformats.org/markup-compatibility/2006">
          <mc:Choice Requires="x14">
            <control shapeId="1431" r:id="rId340" name="Group Box 407">
              <controlPr defaultSize="0" autoFill="0" autoPict="0">
                <anchor moveWithCells="1">
                  <from>
                    <xdr:col>3</xdr:col>
                    <xdr:colOff>0</xdr:colOff>
                    <xdr:row>65</xdr:row>
                    <xdr:rowOff>0</xdr:rowOff>
                  </from>
                  <to>
                    <xdr:col>5</xdr:col>
                    <xdr:colOff>0</xdr:colOff>
                    <xdr:row>69</xdr:row>
                    <xdr:rowOff>0</xdr:rowOff>
                  </to>
                </anchor>
              </controlPr>
            </control>
          </mc:Choice>
        </mc:AlternateContent>
        <mc:AlternateContent xmlns:mc="http://schemas.openxmlformats.org/markup-compatibility/2006">
          <mc:Choice Requires="x14">
            <control shapeId="1432" r:id="rId341" name="Option Button 408">
              <controlPr defaultSize="0" autoFill="0" autoLine="0" autoPict="0">
                <anchor moveWithCells="1">
                  <from>
                    <xdr:col>5</xdr:col>
                    <xdr:colOff>9525</xdr:colOff>
                    <xdr:row>65</xdr:row>
                    <xdr:rowOff>19050</xdr:rowOff>
                  </from>
                  <to>
                    <xdr:col>5</xdr:col>
                    <xdr:colOff>219075</xdr:colOff>
                    <xdr:row>66</xdr:row>
                    <xdr:rowOff>0</xdr:rowOff>
                  </to>
                </anchor>
              </controlPr>
            </control>
          </mc:Choice>
        </mc:AlternateContent>
        <mc:AlternateContent xmlns:mc="http://schemas.openxmlformats.org/markup-compatibility/2006">
          <mc:Choice Requires="x14">
            <control shapeId="1433" r:id="rId342" name="Option Button 409">
              <controlPr defaultSize="0" autoFill="0" autoLine="0" autoPict="0">
                <anchor moveWithCells="1">
                  <from>
                    <xdr:col>5</xdr:col>
                    <xdr:colOff>9525</xdr:colOff>
                    <xdr:row>66</xdr:row>
                    <xdr:rowOff>9525</xdr:rowOff>
                  </from>
                  <to>
                    <xdr:col>5</xdr:col>
                    <xdr:colOff>219075</xdr:colOff>
                    <xdr:row>66</xdr:row>
                    <xdr:rowOff>219075</xdr:rowOff>
                  </to>
                </anchor>
              </controlPr>
            </control>
          </mc:Choice>
        </mc:AlternateContent>
        <mc:AlternateContent xmlns:mc="http://schemas.openxmlformats.org/markup-compatibility/2006">
          <mc:Choice Requires="x14">
            <control shapeId="1434" r:id="rId343" name="Option Button 410">
              <controlPr defaultSize="0" autoFill="0" autoLine="0" autoPict="0">
                <anchor moveWithCells="1">
                  <from>
                    <xdr:col>5</xdr:col>
                    <xdr:colOff>9525</xdr:colOff>
                    <xdr:row>66</xdr:row>
                    <xdr:rowOff>228600</xdr:rowOff>
                  </from>
                  <to>
                    <xdr:col>5</xdr:col>
                    <xdr:colOff>219075</xdr:colOff>
                    <xdr:row>67</xdr:row>
                    <xdr:rowOff>209550</xdr:rowOff>
                  </to>
                </anchor>
              </controlPr>
            </control>
          </mc:Choice>
        </mc:AlternateContent>
        <mc:AlternateContent xmlns:mc="http://schemas.openxmlformats.org/markup-compatibility/2006">
          <mc:Choice Requires="x14">
            <control shapeId="1435" r:id="rId344" name="Option Button 411">
              <controlPr defaultSize="0" autoFill="0" autoLine="0" autoPict="0">
                <anchor moveWithCells="1">
                  <from>
                    <xdr:col>5</xdr:col>
                    <xdr:colOff>9525</xdr:colOff>
                    <xdr:row>68</xdr:row>
                    <xdr:rowOff>57150</xdr:rowOff>
                  </from>
                  <to>
                    <xdr:col>5</xdr:col>
                    <xdr:colOff>219075</xdr:colOff>
                    <xdr:row>68</xdr:row>
                    <xdr:rowOff>266700</xdr:rowOff>
                  </to>
                </anchor>
              </controlPr>
            </control>
          </mc:Choice>
        </mc:AlternateContent>
        <mc:AlternateContent xmlns:mc="http://schemas.openxmlformats.org/markup-compatibility/2006">
          <mc:Choice Requires="x14">
            <control shapeId="1436" r:id="rId345" name="Group Box 412">
              <controlPr defaultSize="0" autoFill="0" autoPict="0">
                <anchor moveWithCells="1">
                  <from>
                    <xdr:col>4</xdr:col>
                    <xdr:colOff>666750</xdr:colOff>
                    <xdr:row>64</xdr:row>
                    <xdr:rowOff>390525</xdr:rowOff>
                  </from>
                  <to>
                    <xdr:col>5</xdr:col>
                    <xdr:colOff>1733550</xdr:colOff>
                    <xdr:row>68</xdr:row>
                    <xdr:rowOff>381000</xdr:rowOff>
                  </to>
                </anchor>
              </controlPr>
            </control>
          </mc:Choice>
        </mc:AlternateContent>
        <mc:AlternateContent xmlns:mc="http://schemas.openxmlformats.org/markup-compatibility/2006">
          <mc:Choice Requires="x14">
            <control shapeId="1437" r:id="rId346" name="Option Button 413">
              <controlPr defaultSize="0" autoFill="0" autoLine="0" autoPict="0">
                <anchor moveWithCells="1">
                  <from>
                    <xdr:col>3</xdr:col>
                    <xdr:colOff>47625</xdr:colOff>
                    <xdr:row>69</xdr:row>
                    <xdr:rowOff>152400</xdr:rowOff>
                  </from>
                  <to>
                    <xdr:col>3</xdr:col>
                    <xdr:colOff>257175</xdr:colOff>
                    <xdr:row>69</xdr:row>
                    <xdr:rowOff>428625</xdr:rowOff>
                  </to>
                </anchor>
              </controlPr>
            </control>
          </mc:Choice>
        </mc:AlternateContent>
        <mc:AlternateContent xmlns:mc="http://schemas.openxmlformats.org/markup-compatibility/2006">
          <mc:Choice Requires="x14">
            <control shapeId="1438" r:id="rId347" name="Option Button 414">
              <controlPr defaultSize="0" autoFill="0" autoLine="0" autoPict="0">
                <anchor moveWithCells="1">
                  <from>
                    <xdr:col>3</xdr:col>
                    <xdr:colOff>57150</xdr:colOff>
                    <xdr:row>69</xdr:row>
                    <xdr:rowOff>533400</xdr:rowOff>
                  </from>
                  <to>
                    <xdr:col>3</xdr:col>
                    <xdr:colOff>266700</xdr:colOff>
                    <xdr:row>71</xdr:row>
                    <xdr:rowOff>9525</xdr:rowOff>
                  </to>
                </anchor>
              </controlPr>
            </control>
          </mc:Choice>
        </mc:AlternateContent>
        <mc:AlternateContent xmlns:mc="http://schemas.openxmlformats.org/markup-compatibility/2006">
          <mc:Choice Requires="x14">
            <control shapeId="1439" r:id="rId348" name="Option Button 415">
              <controlPr defaultSize="0" autoFill="0" autoLine="0" autoPict="0">
                <anchor moveWithCells="1">
                  <from>
                    <xdr:col>3</xdr:col>
                    <xdr:colOff>57150</xdr:colOff>
                    <xdr:row>70</xdr:row>
                    <xdr:rowOff>200025</xdr:rowOff>
                  </from>
                  <to>
                    <xdr:col>3</xdr:col>
                    <xdr:colOff>266700</xdr:colOff>
                    <xdr:row>72</xdr:row>
                    <xdr:rowOff>19050</xdr:rowOff>
                  </to>
                </anchor>
              </controlPr>
            </control>
          </mc:Choice>
        </mc:AlternateContent>
        <mc:AlternateContent xmlns:mc="http://schemas.openxmlformats.org/markup-compatibility/2006">
          <mc:Choice Requires="x14">
            <control shapeId="1440" r:id="rId349" name="Option Button 416">
              <controlPr defaultSize="0" autoFill="0" autoLine="0" autoPict="0">
                <anchor moveWithCells="1">
                  <from>
                    <xdr:col>3</xdr:col>
                    <xdr:colOff>47625</xdr:colOff>
                    <xdr:row>72</xdr:row>
                    <xdr:rowOff>47625</xdr:rowOff>
                  </from>
                  <to>
                    <xdr:col>3</xdr:col>
                    <xdr:colOff>257175</xdr:colOff>
                    <xdr:row>72</xdr:row>
                    <xdr:rowOff>323850</xdr:rowOff>
                  </to>
                </anchor>
              </controlPr>
            </control>
          </mc:Choice>
        </mc:AlternateContent>
        <mc:AlternateContent xmlns:mc="http://schemas.openxmlformats.org/markup-compatibility/2006">
          <mc:Choice Requires="x14">
            <control shapeId="1441" r:id="rId350" name="Group Box 417">
              <controlPr defaultSize="0" autoFill="0" autoPict="0">
                <anchor moveWithCells="1">
                  <from>
                    <xdr:col>3</xdr:col>
                    <xdr:colOff>0</xdr:colOff>
                    <xdr:row>69</xdr:row>
                    <xdr:rowOff>0</xdr:rowOff>
                  </from>
                  <to>
                    <xdr:col>5</xdr:col>
                    <xdr:colOff>0</xdr:colOff>
                    <xdr:row>72</xdr:row>
                    <xdr:rowOff>381000</xdr:rowOff>
                  </to>
                </anchor>
              </controlPr>
            </control>
          </mc:Choice>
        </mc:AlternateContent>
        <mc:AlternateContent xmlns:mc="http://schemas.openxmlformats.org/markup-compatibility/2006">
          <mc:Choice Requires="x14">
            <control shapeId="1442" r:id="rId351" name="Option Button 418">
              <controlPr defaultSize="0" autoFill="0" autoLine="0" autoPict="0">
                <anchor moveWithCells="1">
                  <from>
                    <xdr:col>5</xdr:col>
                    <xdr:colOff>0</xdr:colOff>
                    <xdr:row>69</xdr:row>
                    <xdr:rowOff>142875</xdr:rowOff>
                  </from>
                  <to>
                    <xdr:col>5</xdr:col>
                    <xdr:colOff>209550</xdr:colOff>
                    <xdr:row>69</xdr:row>
                    <xdr:rowOff>419100</xdr:rowOff>
                  </to>
                </anchor>
              </controlPr>
            </control>
          </mc:Choice>
        </mc:AlternateContent>
        <mc:AlternateContent xmlns:mc="http://schemas.openxmlformats.org/markup-compatibility/2006">
          <mc:Choice Requires="x14">
            <control shapeId="1443" r:id="rId352" name="Option Button 419">
              <controlPr defaultSize="0" autoFill="0" autoLine="0" autoPict="0">
                <anchor moveWithCells="1">
                  <from>
                    <xdr:col>5</xdr:col>
                    <xdr:colOff>0</xdr:colOff>
                    <xdr:row>69</xdr:row>
                    <xdr:rowOff>542925</xdr:rowOff>
                  </from>
                  <to>
                    <xdr:col>5</xdr:col>
                    <xdr:colOff>209550</xdr:colOff>
                    <xdr:row>71</xdr:row>
                    <xdr:rowOff>19050</xdr:rowOff>
                  </to>
                </anchor>
              </controlPr>
            </control>
          </mc:Choice>
        </mc:AlternateContent>
        <mc:AlternateContent xmlns:mc="http://schemas.openxmlformats.org/markup-compatibility/2006">
          <mc:Choice Requires="x14">
            <control shapeId="1445" r:id="rId353" name="Option Button 421">
              <controlPr defaultSize="0" autoFill="0" autoLine="0" autoPict="0">
                <anchor moveWithCells="1">
                  <from>
                    <xdr:col>5</xdr:col>
                    <xdr:colOff>9525</xdr:colOff>
                    <xdr:row>72</xdr:row>
                    <xdr:rowOff>38100</xdr:rowOff>
                  </from>
                  <to>
                    <xdr:col>5</xdr:col>
                    <xdr:colOff>219075</xdr:colOff>
                    <xdr:row>72</xdr:row>
                    <xdr:rowOff>314325</xdr:rowOff>
                  </to>
                </anchor>
              </controlPr>
            </control>
          </mc:Choice>
        </mc:AlternateContent>
        <mc:AlternateContent xmlns:mc="http://schemas.openxmlformats.org/markup-compatibility/2006">
          <mc:Choice Requires="x14">
            <control shapeId="1446" r:id="rId354" name="Group Box 422">
              <controlPr defaultSize="0" autoFill="0" autoPict="0">
                <anchor moveWithCells="1">
                  <from>
                    <xdr:col>4</xdr:col>
                    <xdr:colOff>657225</xdr:colOff>
                    <xdr:row>69</xdr:row>
                    <xdr:rowOff>0</xdr:rowOff>
                  </from>
                  <to>
                    <xdr:col>5</xdr:col>
                    <xdr:colOff>1733550</xdr:colOff>
                    <xdr:row>72</xdr:row>
                    <xdr:rowOff>381000</xdr:rowOff>
                  </to>
                </anchor>
              </controlPr>
            </control>
          </mc:Choice>
        </mc:AlternateContent>
        <mc:AlternateContent xmlns:mc="http://schemas.openxmlformats.org/markup-compatibility/2006">
          <mc:Choice Requires="x14">
            <control shapeId="1447" r:id="rId355" name="Option Button 423">
              <controlPr defaultSize="0" autoFill="0" autoLine="0" autoPict="0">
                <anchor moveWithCells="1">
                  <from>
                    <xdr:col>3</xdr:col>
                    <xdr:colOff>57150</xdr:colOff>
                    <xdr:row>73</xdr:row>
                    <xdr:rowOff>9525</xdr:rowOff>
                  </from>
                  <to>
                    <xdr:col>3</xdr:col>
                    <xdr:colOff>257175</xdr:colOff>
                    <xdr:row>73</xdr:row>
                    <xdr:rowOff>219075</xdr:rowOff>
                  </to>
                </anchor>
              </controlPr>
            </control>
          </mc:Choice>
        </mc:AlternateContent>
        <mc:AlternateContent xmlns:mc="http://schemas.openxmlformats.org/markup-compatibility/2006">
          <mc:Choice Requires="x14">
            <control shapeId="1448" r:id="rId356" name="Option Button 424">
              <controlPr defaultSize="0" autoFill="0" autoLine="0" autoPict="0">
                <anchor moveWithCells="1">
                  <from>
                    <xdr:col>3</xdr:col>
                    <xdr:colOff>57150</xdr:colOff>
                    <xdr:row>74</xdr:row>
                    <xdr:rowOff>0</xdr:rowOff>
                  </from>
                  <to>
                    <xdr:col>3</xdr:col>
                    <xdr:colOff>257175</xdr:colOff>
                    <xdr:row>74</xdr:row>
                    <xdr:rowOff>209550</xdr:rowOff>
                  </to>
                </anchor>
              </controlPr>
            </control>
          </mc:Choice>
        </mc:AlternateContent>
        <mc:AlternateContent xmlns:mc="http://schemas.openxmlformats.org/markup-compatibility/2006">
          <mc:Choice Requires="x14">
            <control shapeId="1449" r:id="rId357" name="Option Button 425">
              <controlPr defaultSize="0" autoFill="0" autoLine="0" autoPict="0">
                <anchor moveWithCells="1">
                  <from>
                    <xdr:col>3</xdr:col>
                    <xdr:colOff>57150</xdr:colOff>
                    <xdr:row>75</xdr:row>
                    <xdr:rowOff>9525</xdr:rowOff>
                  </from>
                  <to>
                    <xdr:col>3</xdr:col>
                    <xdr:colOff>257175</xdr:colOff>
                    <xdr:row>75</xdr:row>
                    <xdr:rowOff>219075</xdr:rowOff>
                  </to>
                </anchor>
              </controlPr>
            </control>
          </mc:Choice>
        </mc:AlternateContent>
        <mc:AlternateContent xmlns:mc="http://schemas.openxmlformats.org/markup-compatibility/2006">
          <mc:Choice Requires="x14">
            <control shapeId="1450" r:id="rId358" name="Option Button 426">
              <controlPr defaultSize="0" autoFill="0" autoLine="0" autoPict="0">
                <anchor moveWithCells="1">
                  <from>
                    <xdr:col>3</xdr:col>
                    <xdr:colOff>57150</xdr:colOff>
                    <xdr:row>76</xdr:row>
                    <xdr:rowOff>57150</xdr:rowOff>
                  </from>
                  <to>
                    <xdr:col>3</xdr:col>
                    <xdr:colOff>257175</xdr:colOff>
                    <xdr:row>76</xdr:row>
                    <xdr:rowOff>266700</xdr:rowOff>
                  </to>
                </anchor>
              </controlPr>
            </control>
          </mc:Choice>
        </mc:AlternateContent>
        <mc:AlternateContent xmlns:mc="http://schemas.openxmlformats.org/markup-compatibility/2006">
          <mc:Choice Requires="x14">
            <control shapeId="1451" r:id="rId359" name="Group Box 427">
              <controlPr defaultSize="0" autoFill="0" autoPict="0">
                <anchor moveWithCells="1">
                  <from>
                    <xdr:col>2</xdr:col>
                    <xdr:colOff>2771775</xdr:colOff>
                    <xdr:row>73</xdr:row>
                    <xdr:rowOff>0</xdr:rowOff>
                  </from>
                  <to>
                    <xdr:col>4</xdr:col>
                    <xdr:colOff>657225</xdr:colOff>
                    <xdr:row>77</xdr:row>
                    <xdr:rowOff>0</xdr:rowOff>
                  </to>
                </anchor>
              </controlPr>
            </control>
          </mc:Choice>
        </mc:AlternateContent>
        <mc:AlternateContent xmlns:mc="http://schemas.openxmlformats.org/markup-compatibility/2006">
          <mc:Choice Requires="x14">
            <control shapeId="1452" r:id="rId360" name="Option Button 428">
              <controlPr defaultSize="0" autoFill="0" autoLine="0" autoPict="0">
                <anchor moveWithCells="1">
                  <from>
                    <xdr:col>5</xdr:col>
                    <xdr:colOff>9525</xdr:colOff>
                    <xdr:row>73</xdr:row>
                    <xdr:rowOff>19050</xdr:rowOff>
                  </from>
                  <to>
                    <xdr:col>5</xdr:col>
                    <xdr:colOff>219075</xdr:colOff>
                    <xdr:row>74</xdr:row>
                    <xdr:rowOff>0</xdr:rowOff>
                  </to>
                </anchor>
              </controlPr>
            </control>
          </mc:Choice>
        </mc:AlternateContent>
        <mc:AlternateContent xmlns:mc="http://schemas.openxmlformats.org/markup-compatibility/2006">
          <mc:Choice Requires="x14">
            <control shapeId="1453" r:id="rId361" name="Option Button 429">
              <controlPr defaultSize="0" autoFill="0" autoLine="0" autoPict="0">
                <anchor moveWithCells="1">
                  <from>
                    <xdr:col>5</xdr:col>
                    <xdr:colOff>9525</xdr:colOff>
                    <xdr:row>74</xdr:row>
                    <xdr:rowOff>9525</xdr:rowOff>
                  </from>
                  <to>
                    <xdr:col>5</xdr:col>
                    <xdr:colOff>219075</xdr:colOff>
                    <xdr:row>74</xdr:row>
                    <xdr:rowOff>219075</xdr:rowOff>
                  </to>
                </anchor>
              </controlPr>
            </control>
          </mc:Choice>
        </mc:AlternateContent>
        <mc:AlternateContent xmlns:mc="http://schemas.openxmlformats.org/markup-compatibility/2006">
          <mc:Choice Requires="x14">
            <control shapeId="1454" r:id="rId362" name="Option Button 430">
              <controlPr defaultSize="0" autoFill="0" autoLine="0" autoPict="0">
                <anchor moveWithCells="1">
                  <from>
                    <xdr:col>5</xdr:col>
                    <xdr:colOff>9525</xdr:colOff>
                    <xdr:row>75</xdr:row>
                    <xdr:rowOff>0</xdr:rowOff>
                  </from>
                  <to>
                    <xdr:col>5</xdr:col>
                    <xdr:colOff>219075</xdr:colOff>
                    <xdr:row>75</xdr:row>
                    <xdr:rowOff>209550</xdr:rowOff>
                  </to>
                </anchor>
              </controlPr>
            </control>
          </mc:Choice>
        </mc:AlternateContent>
        <mc:AlternateContent xmlns:mc="http://schemas.openxmlformats.org/markup-compatibility/2006">
          <mc:Choice Requires="x14">
            <control shapeId="1455" r:id="rId363" name="Option Button 431">
              <controlPr defaultSize="0" autoFill="0" autoLine="0" autoPict="0">
                <anchor moveWithCells="1">
                  <from>
                    <xdr:col>5</xdr:col>
                    <xdr:colOff>9525</xdr:colOff>
                    <xdr:row>76</xdr:row>
                    <xdr:rowOff>57150</xdr:rowOff>
                  </from>
                  <to>
                    <xdr:col>5</xdr:col>
                    <xdr:colOff>219075</xdr:colOff>
                    <xdr:row>76</xdr:row>
                    <xdr:rowOff>266700</xdr:rowOff>
                  </to>
                </anchor>
              </controlPr>
            </control>
          </mc:Choice>
        </mc:AlternateContent>
        <mc:AlternateContent xmlns:mc="http://schemas.openxmlformats.org/markup-compatibility/2006">
          <mc:Choice Requires="x14">
            <control shapeId="1456" r:id="rId364" name="Group Box 432">
              <controlPr defaultSize="0" autoFill="0" autoPict="0">
                <anchor moveWithCells="1">
                  <from>
                    <xdr:col>4</xdr:col>
                    <xdr:colOff>666750</xdr:colOff>
                    <xdr:row>73</xdr:row>
                    <xdr:rowOff>0</xdr:rowOff>
                  </from>
                  <to>
                    <xdr:col>5</xdr:col>
                    <xdr:colOff>1733550</xdr:colOff>
                    <xdr:row>76</xdr:row>
                    <xdr:rowOff>381000</xdr:rowOff>
                  </to>
                </anchor>
              </controlPr>
            </control>
          </mc:Choice>
        </mc:AlternateContent>
        <mc:AlternateContent xmlns:mc="http://schemas.openxmlformats.org/markup-compatibility/2006">
          <mc:Choice Requires="x14">
            <control shapeId="1467" r:id="rId365" name="Option Button 443">
              <controlPr defaultSize="0" autoFill="0" autoLine="0" autoPict="0">
                <anchor moveWithCells="1">
                  <from>
                    <xdr:col>5</xdr:col>
                    <xdr:colOff>0</xdr:colOff>
                    <xdr:row>70</xdr:row>
                    <xdr:rowOff>209550</xdr:rowOff>
                  </from>
                  <to>
                    <xdr:col>5</xdr:col>
                    <xdr:colOff>209550</xdr:colOff>
                    <xdr:row>72</xdr:row>
                    <xdr:rowOff>28575</xdr:rowOff>
                  </to>
                </anchor>
              </controlPr>
            </control>
          </mc:Choice>
        </mc:AlternateContent>
        <mc:AlternateContent xmlns:mc="http://schemas.openxmlformats.org/markup-compatibility/2006">
          <mc:Choice Requires="x14">
            <control shapeId="1738" r:id="rId366" name="Option Button 714">
              <controlPr defaultSize="0" autoFill="0" autoLine="0" autoPict="0">
                <anchor moveWithCells="1">
                  <from>
                    <xdr:col>3</xdr:col>
                    <xdr:colOff>28575</xdr:colOff>
                    <xdr:row>86</xdr:row>
                    <xdr:rowOff>19050</xdr:rowOff>
                  </from>
                  <to>
                    <xdr:col>3</xdr:col>
                    <xdr:colOff>276225</xdr:colOff>
                    <xdr:row>86</xdr:row>
                    <xdr:rowOff>200025</xdr:rowOff>
                  </to>
                </anchor>
              </controlPr>
            </control>
          </mc:Choice>
        </mc:AlternateContent>
        <mc:AlternateContent xmlns:mc="http://schemas.openxmlformats.org/markup-compatibility/2006">
          <mc:Choice Requires="x14">
            <control shapeId="1739" r:id="rId367" name="Option Button 715">
              <controlPr defaultSize="0" autoFill="0" autoLine="0" autoPict="0">
                <anchor moveWithCells="1">
                  <from>
                    <xdr:col>3</xdr:col>
                    <xdr:colOff>19050</xdr:colOff>
                    <xdr:row>88</xdr:row>
                    <xdr:rowOff>28575</xdr:rowOff>
                  </from>
                  <to>
                    <xdr:col>3</xdr:col>
                    <xdr:colOff>266700</xdr:colOff>
                    <xdr:row>88</xdr:row>
                    <xdr:rowOff>209550</xdr:rowOff>
                  </to>
                </anchor>
              </controlPr>
            </control>
          </mc:Choice>
        </mc:AlternateContent>
        <mc:AlternateContent xmlns:mc="http://schemas.openxmlformats.org/markup-compatibility/2006">
          <mc:Choice Requires="x14">
            <control shapeId="1740" r:id="rId368" name="Option Button 716">
              <controlPr defaultSize="0" autoFill="0" autoLine="0" autoPict="0">
                <anchor moveWithCells="1">
                  <from>
                    <xdr:col>3</xdr:col>
                    <xdr:colOff>19050</xdr:colOff>
                    <xdr:row>89</xdr:row>
                    <xdr:rowOff>104775</xdr:rowOff>
                  </from>
                  <to>
                    <xdr:col>3</xdr:col>
                    <xdr:colOff>266700</xdr:colOff>
                    <xdr:row>89</xdr:row>
                    <xdr:rowOff>676275</xdr:rowOff>
                  </to>
                </anchor>
              </controlPr>
            </control>
          </mc:Choice>
        </mc:AlternateContent>
        <mc:AlternateContent xmlns:mc="http://schemas.openxmlformats.org/markup-compatibility/2006">
          <mc:Choice Requires="x14">
            <control shapeId="1741" r:id="rId369" name="Group Box 717">
              <controlPr defaultSize="0" autoFill="0" autoPict="0">
                <anchor moveWithCells="1">
                  <from>
                    <xdr:col>3</xdr:col>
                    <xdr:colOff>0</xdr:colOff>
                    <xdr:row>86</xdr:row>
                    <xdr:rowOff>0</xdr:rowOff>
                  </from>
                  <to>
                    <xdr:col>4</xdr:col>
                    <xdr:colOff>657225</xdr:colOff>
                    <xdr:row>90</xdr:row>
                    <xdr:rowOff>0</xdr:rowOff>
                  </to>
                </anchor>
              </controlPr>
            </control>
          </mc:Choice>
        </mc:AlternateContent>
        <mc:AlternateContent xmlns:mc="http://schemas.openxmlformats.org/markup-compatibility/2006">
          <mc:Choice Requires="x14">
            <control shapeId="1742" r:id="rId370" name="Option Button 718">
              <controlPr defaultSize="0" autoFill="0" autoLine="0" autoPict="0">
                <anchor moveWithCells="1">
                  <from>
                    <xdr:col>5</xdr:col>
                    <xdr:colOff>9525</xdr:colOff>
                    <xdr:row>229</xdr:row>
                    <xdr:rowOff>85725</xdr:rowOff>
                  </from>
                  <to>
                    <xdr:col>5</xdr:col>
                    <xdr:colOff>257175</xdr:colOff>
                    <xdr:row>229</xdr:row>
                    <xdr:rowOff>200025</xdr:rowOff>
                  </to>
                </anchor>
              </controlPr>
            </control>
          </mc:Choice>
        </mc:AlternateContent>
        <mc:AlternateContent xmlns:mc="http://schemas.openxmlformats.org/markup-compatibility/2006">
          <mc:Choice Requires="x14">
            <control shapeId="1743" r:id="rId371" name="Option Button 719">
              <controlPr defaultSize="0" autoFill="0" autoLine="0" autoPict="0">
                <anchor moveWithCells="1">
                  <from>
                    <xdr:col>5</xdr:col>
                    <xdr:colOff>9525</xdr:colOff>
                    <xdr:row>230</xdr:row>
                    <xdr:rowOff>38100</xdr:rowOff>
                  </from>
                  <to>
                    <xdr:col>5</xdr:col>
                    <xdr:colOff>257175</xdr:colOff>
                    <xdr:row>230</xdr:row>
                    <xdr:rowOff>152400</xdr:rowOff>
                  </to>
                </anchor>
              </controlPr>
            </control>
          </mc:Choice>
        </mc:AlternateContent>
        <mc:AlternateContent xmlns:mc="http://schemas.openxmlformats.org/markup-compatibility/2006">
          <mc:Choice Requires="x14">
            <control shapeId="1744" r:id="rId372" name="Option Button 720">
              <controlPr defaultSize="0" autoFill="0" autoLine="0" autoPict="0">
                <anchor moveWithCells="1">
                  <from>
                    <xdr:col>5</xdr:col>
                    <xdr:colOff>9525</xdr:colOff>
                    <xdr:row>231</xdr:row>
                    <xdr:rowOff>85725</xdr:rowOff>
                  </from>
                  <to>
                    <xdr:col>5</xdr:col>
                    <xdr:colOff>257175</xdr:colOff>
                    <xdr:row>231</xdr:row>
                    <xdr:rowOff>200025</xdr:rowOff>
                  </to>
                </anchor>
              </controlPr>
            </control>
          </mc:Choice>
        </mc:AlternateContent>
        <mc:AlternateContent xmlns:mc="http://schemas.openxmlformats.org/markup-compatibility/2006">
          <mc:Choice Requires="x14">
            <control shapeId="1745" r:id="rId373" name="Option Button 721">
              <controlPr defaultSize="0" autoFill="0" autoLine="0" autoPict="0">
                <anchor moveWithCells="1">
                  <from>
                    <xdr:col>5</xdr:col>
                    <xdr:colOff>9525</xdr:colOff>
                    <xdr:row>232</xdr:row>
                    <xdr:rowOff>95250</xdr:rowOff>
                  </from>
                  <to>
                    <xdr:col>5</xdr:col>
                    <xdr:colOff>257175</xdr:colOff>
                    <xdr:row>232</xdr:row>
                    <xdr:rowOff>209550</xdr:rowOff>
                  </to>
                </anchor>
              </controlPr>
            </control>
          </mc:Choice>
        </mc:AlternateContent>
        <mc:AlternateContent xmlns:mc="http://schemas.openxmlformats.org/markup-compatibility/2006">
          <mc:Choice Requires="x14">
            <control shapeId="1746" r:id="rId374" name="Group Box 722">
              <controlPr defaultSize="0" autoFill="0" autoPict="0">
                <anchor moveWithCells="1">
                  <from>
                    <xdr:col>5</xdr:col>
                    <xdr:colOff>0</xdr:colOff>
                    <xdr:row>229</xdr:row>
                    <xdr:rowOff>0</xdr:rowOff>
                  </from>
                  <to>
                    <xdr:col>6</xdr:col>
                    <xdr:colOff>0</xdr:colOff>
                    <xdr:row>233</xdr:row>
                    <xdr:rowOff>0</xdr:rowOff>
                  </to>
                </anchor>
              </controlPr>
            </control>
          </mc:Choice>
        </mc:AlternateContent>
        <mc:AlternateContent xmlns:mc="http://schemas.openxmlformats.org/markup-compatibility/2006">
          <mc:Choice Requires="x14">
            <control shapeId="1748" r:id="rId375" name="Option Button 724">
              <controlPr defaultSize="0" autoFill="0" autoLine="0" autoPict="0">
                <anchor moveWithCells="1">
                  <from>
                    <xdr:col>5</xdr:col>
                    <xdr:colOff>19050</xdr:colOff>
                    <xdr:row>209</xdr:row>
                    <xdr:rowOff>66675</xdr:rowOff>
                  </from>
                  <to>
                    <xdr:col>5</xdr:col>
                    <xdr:colOff>238125</xdr:colOff>
                    <xdr:row>209</xdr:row>
                    <xdr:rowOff>228600</xdr:rowOff>
                  </to>
                </anchor>
              </controlPr>
            </control>
          </mc:Choice>
        </mc:AlternateContent>
        <mc:AlternateContent xmlns:mc="http://schemas.openxmlformats.org/markup-compatibility/2006">
          <mc:Choice Requires="x14">
            <control shapeId="1749" r:id="rId376" name="Option Button 725">
              <controlPr defaultSize="0" autoFill="0" autoLine="0" autoPict="0">
                <anchor moveWithCells="1">
                  <from>
                    <xdr:col>5</xdr:col>
                    <xdr:colOff>19050</xdr:colOff>
                    <xdr:row>209</xdr:row>
                    <xdr:rowOff>371475</xdr:rowOff>
                  </from>
                  <to>
                    <xdr:col>5</xdr:col>
                    <xdr:colOff>238125</xdr:colOff>
                    <xdr:row>210</xdr:row>
                    <xdr:rowOff>152400</xdr:rowOff>
                  </to>
                </anchor>
              </controlPr>
            </control>
          </mc:Choice>
        </mc:AlternateContent>
        <mc:AlternateContent xmlns:mc="http://schemas.openxmlformats.org/markup-compatibility/2006">
          <mc:Choice Requires="x14">
            <control shapeId="1750" r:id="rId377" name="Option Button 726">
              <controlPr defaultSize="0" autoFill="0" autoLine="0" autoPict="0">
                <anchor moveWithCells="1">
                  <from>
                    <xdr:col>5</xdr:col>
                    <xdr:colOff>19050</xdr:colOff>
                    <xdr:row>211</xdr:row>
                    <xdr:rowOff>0</xdr:rowOff>
                  </from>
                  <to>
                    <xdr:col>5</xdr:col>
                    <xdr:colOff>238125</xdr:colOff>
                    <xdr:row>211</xdr:row>
                    <xdr:rowOff>161925</xdr:rowOff>
                  </to>
                </anchor>
              </controlPr>
            </control>
          </mc:Choice>
        </mc:AlternateContent>
        <mc:AlternateContent xmlns:mc="http://schemas.openxmlformats.org/markup-compatibility/2006">
          <mc:Choice Requires="x14">
            <control shapeId="1751" r:id="rId378" name="Option Button 727">
              <controlPr defaultSize="0" autoFill="0" autoLine="0" autoPict="0">
                <anchor moveWithCells="1">
                  <from>
                    <xdr:col>5</xdr:col>
                    <xdr:colOff>19050</xdr:colOff>
                    <xdr:row>212</xdr:row>
                    <xdr:rowOff>9525</xdr:rowOff>
                  </from>
                  <to>
                    <xdr:col>5</xdr:col>
                    <xdr:colOff>238125</xdr:colOff>
                    <xdr:row>212</xdr:row>
                    <xdr:rowOff>171450</xdr:rowOff>
                  </to>
                </anchor>
              </controlPr>
            </control>
          </mc:Choice>
        </mc:AlternateContent>
        <mc:AlternateContent xmlns:mc="http://schemas.openxmlformats.org/markup-compatibility/2006">
          <mc:Choice Requires="x14">
            <control shapeId="1752" r:id="rId379" name="Group Box 728">
              <controlPr defaultSize="0" autoFill="0" autoPict="0">
                <anchor moveWithCells="1">
                  <from>
                    <xdr:col>5</xdr:col>
                    <xdr:colOff>0</xdr:colOff>
                    <xdr:row>208</xdr:row>
                    <xdr:rowOff>238125</xdr:rowOff>
                  </from>
                  <to>
                    <xdr:col>6</xdr:col>
                    <xdr:colOff>0</xdr:colOff>
                    <xdr:row>213</xdr:row>
                    <xdr:rowOff>0</xdr:rowOff>
                  </to>
                </anchor>
              </controlPr>
            </control>
          </mc:Choice>
        </mc:AlternateContent>
        <mc:AlternateContent xmlns:mc="http://schemas.openxmlformats.org/markup-compatibility/2006">
          <mc:Choice Requires="x14">
            <control shapeId="1753" r:id="rId380" name="Option Button 729">
              <controlPr defaultSize="0" autoFill="0" autoLine="0" autoPict="0">
                <anchor moveWithCells="1">
                  <from>
                    <xdr:col>5</xdr:col>
                    <xdr:colOff>19050</xdr:colOff>
                    <xdr:row>191</xdr:row>
                    <xdr:rowOff>57150</xdr:rowOff>
                  </from>
                  <to>
                    <xdr:col>5</xdr:col>
                    <xdr:colOff>238125</xdr:colOff>
                    <xdr:row>191</xdr:row>
                    <xdr:rowOff>304800</xdr:rowOff>
                  </to>
                </anchor>
              </controlPr>
            </control>
          </mc:Choice>
        </mc:AlternateContent>
        <mc:AlternateContent xmlns:mc="http://schemas.openxmlformats.org/markup-compatibility/2006">
          <mc:Choice Requires="x14">
            <control shapeId="1754" r:id="rId381" name="Option Button 730">
              <controlPr defaultSize="0" autoFill="0" autoLine="0" autoPict="0">
                <anchor moveWithCells="1">
                  <from>
                    <xdr:col>5</xdr:col>
                    <xdr:colOff>19050</xdr:colOff>
                    <xdr:row>191</xdr:row>
                    <xdr:rowOff>333375</xdr:rowOff>
                  </from>
                  <to>
                    <xdr:col>5</xdr:col>
                    <xdr:colOff>238125</xdr:colOff>
                    <xdr:row>192</xdr:row>
                    <xdr:rowOff>219075</xdr:rowOff>
                  </to>
                </anchor>
              </controlPr>
            </control>
          </mc:Choice>
        </mc:AlternateContent>
        <mc:AlternateContent xmlns:mc="http://schemas.openxmlformats.org/markup-compatibility/2006">
          <mc:Choice Requires="x14">
            <control shapeId="1755" r:id="rId382" name="Option Button 731">
              <controlPr defaultSize="0" autoFill="0" autoLine="0" autoPict="0">
                <anchor moveWithCells="1">
                  <from>
                    <xdr:col>5</xdr:col>
                    <xdr:colOff>9525</xdr:colOff>
                    <xdr:row>135</xdr:row>
                    <xdr:rowOff>66675</xdr:rowOff>
                  </from>
                  <to>
                    <xdr:col>5</xdr:col>
                    <xdr:colOff>228600</xdr:colOff>
                    <xdr:row>135</xdr:row>
                    <xdr:rowOff>295275</xdr:rowOff>
                  </to>
                </anchor>
              </controlPr>
            </control>
          </mc:Choice>
        </mc:AlternateContent>
        <mc:AlternateContent xmlns:mc="http://schemas.openxmlformats.org/markup-compatibility/2006">
          <mc:Choice Requires="x14">
            <control shapeId="1756" r:id="rId383" name="Option Button 732">
              <controlPr defaultSize="0" autoFill="0" autoLine="0" autoPict="0">
                <anchor moveWithCells="1">
                  <from>
                    <xdr:col>5</xdr:col>
                    <xdr:colOff>9525</xdr:colOff>
                    <xdr:row>135</xdr:row>
                    <xdr:rowOff>342900</xdr:rowOff>
                  </from>
                  <to>
                    <xdr:col>5</xdr:col>
                    <xdr:colOff>228600</xdr:colOff>
                    <xdr:row>136</xdr:row>
                    <xdr:rowOff>209550</xdr:rowOff>
                  </to>
                </anchor>
              </controlPr>
            </control>
          </mc:Choice>
        </mc:AlternateContent>
        <mc:AlternateContent xmlns:mc="http://schemas.openxmlformats.org/markup-compatibility/2006">
          <mc:Choice Requires="x14">
            <control shapeId="1757" r:id="rId384" name="Option Button 733">
              <controlPr defaultSize="0" autoFill="0" autoLine="0" autoPict="0">
                <anchor moveWithCells="1">
                  <from>
                    <xdr:col>3</xdr:col>
                    <xdr:colOff>38100</xdr:colOff>
                    <xdr:row>19</xdr:row>
                    <xdr:rowOff>104775</xdr:rowOff>
                  </from>
                  <to>
                    <xdr:col>3</xdr:col>
                    <xdr:colOff>219075</xdr:colOff>
                    <xdr:row>19</xdr:row>
                    <xdr:rowOff>504825</xdr:rowOff>
                  </to>
                </anchor>
              </controlPr>
            </control>
          </mc:Choice>
        </mc:AlternateContent>
        <mc:AlternateContent xmlns:mc="http://schemas.openxmlformats.org/markup-compatibility/2006">
          <mc:Choice Requires="x14">
            <control shapeId="1758" r:id="rId385" name="Option Button 734">
              <controlPr defaultSize="0" autoFill="0" autoLine="0" autoPict="0">
                <anchor moveWithCells="1">
                  <from>
                    <xdr:col>3</xdr:col>
                    <xdr:colOff>28575</xdr:colOff>
                    <xdr:row>20</xdr:row>
                    <xdr:rowOff>104775</xdr:rowOff>
                  </from>
                  <to>
                    <xdr:col>3</xdr:col>
                    <xdr:colOff>257175</xdr:colOff>
                    <xdr:row>20</xdr:row>
                    <xdr:rowOff>390525</xdr:rowOff>
                  </to>
                </anchor>
              </controlPr>
            </control>
          </mc:Choice>
        </mc:AlternateContent>
        <mc:AlternateContent xmlns:mc="http://schemas.openxmlformats.org/markup-compatibility/2006">
          <mc:Choice Requires="x14">
            <control shapeId="1759" r:id="rId386" name="Option Button 735">
              <controlPr defaultSize="0" autoFill="0" autoLine="0" autoPict="0">
                <anchor moveWithCells="1">
                  <from>
                    <xdr:col>3</xdr:col>
                    <xdr:colOff>28575</xdr:colOff>
                    <xdr:row>21</xdr:row>
                    <xdr:rowOff>142875</xdr:rowOff>
                  </from>
                  <to>
                    <xdr:col>3</xdr:col>
                    <xdr:colOff>266700</xdr:colOff>
                    <xdr:row>22</xdr:row>
                    <xdr:rowOff>9525</xdr:rowOff>
                  </to>
                </anchor>
              </controlPr>
            </control>
          </mc:Choice>
        </mc:AlternateContent>
        <mc:AlternateContent xmlns:mc="http://schemas.openxmlformats.org/markup-compatibility/2006">
          <mc:Choice Requires="x14">
            <control shapeId="1760" r:id="rId387" name="Group Box 736">
              <controlPr defaultSize="0" autoFill="0" autoPict="0">
                <anchor moveWithCells="1">
                  <from>
                    <xdr:col>2</xdr:col>
                    <xdr:colOff>2762250</xdr:colOff>
                    <xdr:row>19</xdr:row>
                    <xdr:rowOff>0</xdr:rowOff>
                  </from>
                  <to>
                    <xdr:col>4</xdr:col>
                    <xdr:colOff>657225</xdr:colOff>
                    <xdr:row>22</xdr:row>
                    <xdr:rowOff>228600</xdr:rowOff>
                  </to>
                </anchor>
              </controlPr>
            </control>
          </mc:Choice>
        </mc:AlternateContent>
        <mc:AlternateContent xmlns:mc="http://schemas.openxmlformats.org/markup-compatibility/2006">
          <mc:Choice Requires="x14">
            <control shapeId="1761" r:id="rId388" name="Option Button 737">
              <controlPr defaultSize="0" autoFill="0" autoLine="0" autoPict="0">
                <anchor moveWithCells="1">
                  <from>
                    <xdr:col>5</xdr:col>
                    <xdr:colOff>28575</xdr:colOff>
                    <xdr:row>19</xdr:row>
                    <xdr:rowOff>123825</xdr:rowOff>
                  </from>
                  <to>
                    <xdr:col>5</xdr:col>
                    <xdr:colOff>238125</xdr:colOff>
                    <xdr:row>19</xdr:row>
                    <xdr:rowOff>371475</xdr:rowOff>
                  </to>
                </anchor>
              </controlPr>
            </control>
          </mc:Choice>
        </mc:AlternateContent>
        <mc:AlternateContent xmlns:mc="http://schemas.openxmlformats.org/markup-compatibility/2006">
          <mc:Choice Requires="x14">
            <control shapeId="1762" r:id="rId389" name="Option Button 738">
              <controlPr defaultSize="0" autoFill="0" autoLine="0" autoPict="0">
                <anchor moveWithCells="1">
                  <from>
                    <xdr:col>5</xdr:col>
                    <xdr:colOff>28575</xdr:colOff>
                    <xdr:row>20</xdr:row>
                    <xdr:rowOff>95250</xdr:rowOff>
                  </from>
                  <to>
                    <xdr:col>5</xdr:col>
                    <xdr:colOff>238125</xdr:colOff>
                    <xdr:row>20</xdr:row>
                    <xdr:rowOff>342900</xdr:rowOff>
                  </to>
                </anchor>
              </controlPr>
            </control>
          </mc:Choice>
        </mc:AlternateContent>
        <mc:AlternateContent xmlns:mc="http://schemas.openxmlformats.org/markup-compatibility/2006">
          <mc:Choice Requires="x14">
            <control shapeId="1763" r:id="rId390" name="Option Button 739">
              <controlPr defaultSize="0" autoFill="0" autoLine="0" autoPict="0">
                <anchor moveWithCells="1">
                  <from>
                    <xdr:col>5</xdr:col>
                    <xdr:colOff>19050</xdr:colOff>
                    <xdr:row>21</xdr:row>
                    <xdr:rowOff>76200</xdr:rowOff>
                  </from>
                  <to>
                    <xdr:col>5</xdr:col>
                    <xdr:colOff>228600</xdr:colOff>
                    <xdr:row>21</xdr:row>
                    <xdr:rowOff>333375</xdr:rowOff>
                  </to>
                </anchor>
              </controlPr>
            </control>
          </mc:Choice>
        </mc:AlternateContent>
        <mc:AlternateContent xmlns:mc="http://schemas.openxmlformats.org/markup-compatibility/2006">
          <mc:Choice Requires="x14">
            <control shapeId="1764" r:id="rId391" name="Option Button 740">
              <controlPr defaultSize="0" autoFill="0" autoLine="0" autoPict="0">
                <anchor moveWithCells="1">
                  <from>
                    <xdr:col>5</xdr:col>
                    <xdr:colOff>19050</xdr:colOff>
                    <xdr:row>21</xdr:row>
                    <xdr:rowOff>409575</xdr:rowOff>
                  </from>
                  <to>
                    <xdr:col>5</xdr:col>
                    <xdr:colOff>228600</xdr:colOff>
                    <xdr:row>23</xdr:row>
                    <xdr:rowOff>0</xdr:rowOff>
                  </to>
                </anchor>
              </controlPr>
            </control>
          </mc:Choice>
        </mc:AlternateContent>
        <mc:AlternateContent xmlns:mc="http://schemas.openxmlformats.org/markup-compatibility/2006">
          <mc:Choice Requires="x14">
            <control shapeId="1765" r:id="rId392" name="Group Box 741">
              <controlPr defaultSize="0" autoFill="0" autoPict="0">
                <anchor moveWithCells="1">
                  <from>
                    <xdr:col>4</xdr:col>
                    <xdr:colOff>666750</xdr:colOff>
                    <xdr:row>18</xdr:row>
                    <xdr:rowOff>228600</xdr:rowOff>
                  </from>
                  <to>
                    <xdr:col>5</xdr:col>
                    <xdr:colOff>1733550</xdr:colOff>
                    <xdr:row>22</xdr:row>
                    <xdr:rowOff>228600</xdr:rowOff>
                  </to>
                </anchor>
              </controlPr>
            </control>
          </mc:Choice>
        </mc:AlternateContent>
        <mc:AlternateContent xmlns:mc="http://schemas.openxmlformats.org/markup-compatibility/2006">
          <mc:Choice Requires="x14">
            <control shapeId="1766" r:id="rId393" name="Option Button 742">
              <controlPr defaultSize="0" autoFill="0" autoLine="0" autoPict="0">
                <anchor moveWithCells="1">
                  <from>
                    <xdr:col>3</xdr:col>
                    <xdr:colOff>28575</xdr:colOff>
                    <xdr:row>23</xdr:row>
                    <xdr:rowOff>0</xdr:rowOff>
                  </from>
                  <to>
                    <xdr:col>3</xdr:col>
                    <xdr:colOff>209550</xdr:colOff>
                    <xdr:row>24</xdr:row>
                    <xdr:rowOff>0</xdr:rowOff>
                  </to>
                </anchor>
              </controlPr>
            </control>
          </mc:Choice>
        </mc:AlternateContent>
        <mc:AlternateContent xmlns:mc="http://schemas.openxmlformats.org/markup-compatibility/2006">
          <mc:Choice Requires="x14">
            <control shapeId="1767" r:id="rId394" name="Option Button 743">
              <controlPr defaultSize="0" autoFill="0" autoLine="0" autoPict="0">
                <anchor moveWithCells="1">
                  <from>
                    <xdr:col>3</xdr:col>
                    <xdr:colOff>28575</xdr:colOff>
                    <xdr:row>24</xdr:row>
                    <xdr:rowOff>47625</xdr:rowOff>
                  </from>
                  <to>
                    <xdr:col>3</xdr:col>
                    <xdr:colOff>257175</xdr:colOff>
                    <xdr:row>24</xdr:row>
                    <xdr:rowOff>219075</xdr:rowOff>
                  </to>
                </anchor>
              </controlPr>
            </control>
          </mc:Choice>
        </mc:AlternateContent>
        <mc:AlternateContent xmlns:mc="http://schemas.openxmlformats.org/markup-compatibility/2006">
          <mc:Choice Requires="x14">
            <control shapeId="1768" r:id="rId395" name="Option Button 744">
              <controlPr defaultSize="0" autoFill="0" autoLine="0" autoPict="0">
                <anchor moveWithCells="1">
                  <from>
                    <xdr:col>3</xdr:col>
                    <xdr:colOff>28575</xdr:colOff>
                    <xdr:row>25</xdr:row>
                    <xdr:rowOff>152400</xdr:rowOff>
                  </from>
                  <to>
                    <xdr:col>3</xdr:col>
                    <xdr:colOff>266700</xdr:colOff>
                    <xdr:row>26</xdr:row>
                    <xdr:rowOff>76200</xdr:rowOff>
                  </to>
                </anchor>
              </controlPr>
            </control>
          </mc:Choice>
        </mc:AlternateContent>
        <mc:AlternateContent xmlns:mc="http://schemas.openxmlformats.org/markup-compatibility/2006">
          <mc:Choice Requires="x14">
            <control shapeId="1769" r:id="rId396" name="Group Box 745">
              <controlPr defaultSize="0" autoFill="0" autoPict="0">
                <anchor moveWithCells="1">
                  <from>
                    <xdr:col>2</xdr:col>
                    <xdr:colOff>2762250</xdr:colOff>
                    <xdr:row>23</xdr:row>
                    <xdr:rowOff>0</xdr:rowOff>
                  </from>
                  <to>
                    <xdr:col>4</xdr:col>
                    <xdr:colOff>657225</xdr:colOff>
                    <xdr:row>26</xdr:row>
                    <xdr:rowOff>228600</xdr:rowOff>
                  </to>
                </anchor>
              </controlPr>
            </control>
          </mc:Choice>
        </mc:AlternateContent>
        <mc:AlternateContent xmlns:mc="http://schemas.openxmlformats.org/markup-compatibility/2006">
          <mc:Choice Requires="x14">
            <control shapeId="1770" r:id="rId397" name="Option Button 746">
              <controlPr defaultSize="0" autoFill="0" autoLine="0" autoPict="0">
                <anchor moveWithCells="1">
                  <from>
                    <xdr:col>5</xdr:col>
                    <xdr:colOff>28575</xdr:colOff>
                    <xdr:row>23</xdr:row>
                    <xdr:rowOff>66675</xdr:rowOff>
                  </from>
                  <to>
                    <xdr:col>5</xdr:col>
                    <xdr:colOff>238125</xdr:colOff>
                    <xdr:row>23</xdr:row>
                    <xdr:rowOff>219075</xdr:rowOff>
                  </to>
                </anchor>
              </controlPr>
            </control>
          </mc:Choice>
        </mc:AlternateContent>
        <mc:AlternateContent xmlns:mc="http://schemas.openxmlformats.org/markup-compatibility/2006">
          <mc:Choice Requires="x14">
            <control shapeId="1771" r:id="rId398" name="Option Button 747">
              <controlPr defaultSize="0" autoFill="0" autoLine="0" autoPict="0">
                <anchor moveWithCells="1">
                  <from>
                    <xdr:col>5</xdr:col>
                    <xdr:colOff>19050</xdr:colOff>
                    <xdr:row>24</xdr:row>
                    <xdr:rowOff>57150</xdr:rowOff>
                  </from>
                  <to>
                    <xdr:col>5</xdr:col>
                    <xdr:colOff>228600</xdr:colOff>
                    <xdr:row>24</xdr:row>
                    <xdr:rowOff>209550</xdr:rowOff>
                  </to>
                </anchor>
              </controlPr>
            </control>
          </mc:Choice>
        </mc:AlternateContent>
        <mc:AlternateContent xmlns:mc="http://schemas.openxmlformats.org/markup-compatibility/2006">
          <mc:Choice Requires="x14">
            <control shapeId="1772" r:id="rId399" name="Option Button 748">
              <controlPr defaultSize="0" autoFill="0" autoLine="0" autoPict="0">
                <anchor moveWithCells="1">
                  <from>
                    <xdr:col>5</xdr:col>
                    <xdr:colOff>19050</xdr:colOff>
                    <xdr:row>25</xdr:row>
                    <xdr:rowOff>66675</xdr:rowOff>
                  </from>
                  <to>
                    <xdr:col>5</xdr:col>
                    <xdr:colOff>228600</xdr:colOff>
                    <xdr:row>25</xdr:row>
                    <xdr:rowOff>219075</xdr:rowOff>
                  </to>
                </anchor>
              </controlPr>
            </control>
          </mc:Choice>
        </mc:AlternateContent>
        <mc:AlternateContent xmlns:mc="http://schemas.openxmlformats.org/markup-compatibility/2006">
          <mc:Choice Requires="x14">
            <control shapeId="1773" r:id="rId400" name="Option Button 749">
              <controlPr defaultSize="0" autoFill="0" autoLine="0" autoPict="0">
                <anchor moveWithCells="1">
                  <from>
                    <xdr:col>5</xdr:col>
                    <xdr:colOff>19050</xdr:colOff>
                    <xdr:row>26</xdr:row>
                    <xdr:rowOff>57150</xdr:rowOff>
                  </from>
                  <to>
                    <xdr:col>5</xdr:col>
                    <xdr:colOff>228600</xdr:colOff>
                    <xdr:row>26</xdr:row>
                    <xdr:rowOff>209550</xdr:rowOff>
                  </to>
                </anchor>
              </controlPr>
            </control>
          </mc:Choice>
        </mc:AlternateContent>
        <mc:AlternateContent xmlns:mc="http://schemas.openxmlformats.org/markup-compatibility/2006">
          <mc:Choice Requires="x14">
            <control shapeId="1774" r:id="rId401" name="Group Box 750">
              <controlPr defaultSize="0" autoFill="0" autoPict="0">
                <anchor moveWithCells="1">
                  <from>
                    <xdr:col>4</xdr:col>
                    <xdr:colOff>666750</xdr:colOff>
                    <xdr:row>22</xdr:row>
                    <xdr:rowOff>228600</xdr:rowOff>
                  </from>
                  <to>
                    <xdr:col>5</xdr:col>
                    <xdr:colOff>1733550</xdr:colOff>
                    <xdr:row>26</xdr:row>
                    <xdr:rowOff>228600</xdr:rowOff>
                  </to>
                </anchor>
              </controlPr>
            </control>
          </mc:Choice>
        </mc:AlternateContent>
        <mc:AlternateContent xmlns:mc="http://schemas.openxmlformats.org/markup-compatibility/2006">
          <mc:Choice Requires="x14">
            <control shapeId="1775" r:id="rId402" name="Option Button 751">
              <controlPr defaultSize="0" autoFill="0" autoLine="0" autoPict="0">
                <anchor moveWithCells="1">
                  <from>
                    <xdr:col>3</xdr:col>
                    <xdr:colOff>38100</xdr:colOff>
                    <xdr:row>27</xdr:row>
                    <xdr:rowOff>57150</xdr:rowOff>
                  </from>
                  <to>
                    <xdr:col>3</xdr:col>
                    <xdr:colOff>219075</xdr:colOff>
                    <xdr:row>28</xdr:row>
                    <xdr:rowOff>57150</xdr:rowOff>
                  </to>
                </anchor>
              </controlPr>
            </control>
          </mc:Choice>
        </mc:AlternateContent>
        <mc:AlternateContent xmlns:mc="http://schemas.openxmlformats.org/markup-compatibility/2006">
          <mc:Choice Requires="x14">
            <control shapeId="1776" r:id="rId403" name="Option Button 752">
              <controlPr defaultSize="0" autoFill="0" autoLine="0" autoPict="0">
                <anchor moveWithCells="1">
                  <from>
                    <xdr:col>3</xdr:col>
                    <xdr:colOff>28575</xdr:colOff>
                    <xdr:row>28</xdr:row>
                    <xdr:rowOff>133350</xdr:rowOff>
                  </from>
                  <to>
                    <xdr:col>3</xdr:col>
                    <xdr:colOff>257175</xdr:colOff>
                    <xdr:row>29</xdr:row>
                    <xdr:rowOff>66675</xdr:rowOff>
                  </to>
                </anchor>
              </controlPr>
            </control>
          </mc:Choice>
        </mc:AlternateContent>
        <mc:AlternateContent xmlns:mc="http://schemas.openxmlformats.org/markup-compatibility/2006">
          <mc:Choice Requires="x14">
            <control shapeId="1777" r:id="rId404" name="Option Button 753">
              <controlPr defaultSize="0" autoFill="0" autoLine="0" autoPict="0">
                <anchor moveWithCells="1">
                  <from>
                    <xdr:col>3</xdr:col>
                    <xdr:colOff>28575</xdr:colOff>
                    <xdr:row>29</xdr:row>
                    <xdr:rowOff>171450</xdr:rowOff>
                  </from>
                  <to>
                    <xdr:col>3</xdr:col>
                    <xdr:colOff>266700</xdr:colOff>
                    <xdr:row>30</xdr:row>
                    <xdr:rowOff>95250</xdr:rowOff>
                  </to>
                </anchor>
              </controlPr>
            </control>
          </mc:Choice>
        </mc:AlternateContent>
        <mc:AlternateContent xmlns:mc="http://schemas.openxmlformats.org/markup-compatibility/2006">
          <mc:Choice Requires="x14">
            <control shapeId="1778" r:id="rId405" name="Group Box 754">
              <controlPr defaultSize="0" autoFill="0" autoPict="0">
                <anchor moveWithCells="1">
                  <from>
                    <xdr:col>2</xdr:col>
                    <xdr:colOff>2762250</xdr:colOff>
                    <xdr:row>27</xdr:row>
                    <xdr:rowOff>0</xdr:rowOff>
                  </from>
                  <to>
                    <xdr:col>4</xdr:col>
                    <xdr:colOff>657225</xdr:colOff>
                    <xdr:row>30</xdr:row>
                    <xdr:rowOff>228600</xdr:rowOff>
                  </to>
                </anchor>
              </controlPr>
            </control>
          </mc:Choice>
        </mc:AlternateContent>
        <mc:AlternateContent xmlns:mc="http://schemas.openxmlformats.org/markup-compatibility/2006">
          <mc:Choice Requires="x14">
            <control shapeId="1779" r:id="rId406" name="Option Button 755">
              <controlPr defaultSize="0" autoFill="0" autoLine="0" autoPict="0">
                <anchor moveWithCells="1">
                  <from>
                    <xdr:col>5</xdr:col>
                    <xdr:colOff>28575</xdr:colOff>
                    <xdr:row>27</xdr:row>
                    <xdr:rowOff>114300</xdr:rowOff>
                  </from>
                  <to>
                    <xdr:col>5</xdr:col>
                    <xdr:colOff>238125</xdr:colOff>
                    <xdr:row>28</xdr:row>
                    <xdr:rowOff>28575</xdr:rowOff>
                  </to>
                </anchor>
              </controlPr>
            </control>
          </mc:Choice>
        </mc:AlternateContent>
        <mc:AlternateContent xmlns:mc="http://schemas.openxmlformats.org/markup-compatibility/2006">
          <mc:Choice Requires="x14">
            <control shapeId="1780" r:id="rId407" name="Option Button 756">
              <controlPr defaultSize="0" autoFill="0" autoLine="0" autoPict="0">
                <anchor moveWithCells="1">
                  <from>
                    <xdr:col>5</xdr:col>
                    <xdr:colOff>19050</xdr:colOff>
                    <xdr:row>28</xdr:row>
                    <xdr:rowOff>133350</xdr:rowOff>
                  </from>
                  <to>
                    <xdr:col>5</xdr:col>
                    <xdr:colOff>228600</xdr:colOff>
                    <xdr:row>29</xdr:row>
                    <xdr:rowOff>47625</xdr:rowOff>
                  </to>
                </anchor>
              </controlPr>
            </control>
          </mc:Choice>
        </mc:AlternateContent>
        <mc:AlternateContent xmlns:mc="http://schemas.openxmlformats.org/markup-compatibility/2006">
          <mc:Choice Requires="x14">
            <control shapeId="1781" r:id="rId408" name="Option Button 757">
              <controlPr defaultSize="0" autoFill="0" autoLine="0" autoPict="0">
                <anchor moveWithCells="1">
                  <from>
                    <xdr:col>5</xdr:col>
                    <xdr:colOff>19050</xdr:colOff>
                    <xdr:row>29</xdr:row>
                    <xdr:rowOff>95250</xdr:rowOff>
                  </from>
                  <to>
                    <xdr:col>5</xdr:col>
                    <xdr:colOff>228600</xdr:colOff>
                    <xdr:row>30</xdr:row>
                    <xdr:rowOff>9525</xdr:rowOff>
                  </to>
                </anchor>
              </controlPr>
            </control>
          </mc:Choice>
        </mc:AlternateContent>
        <mc:AlternateContent xmlns:mc="http://schemas.openxmlformats.org/markup-compatibility/2006">
          <mc:Choice Requires="x14">
            <control shapeId="1782" r:id="rId409" name="Option Button 758">
              <controlPr defaultSize="0" autoFill="0" autoLine="0" autoPict="0">
                <anchor moveWithCells="1">
                  <from>
                    <xdr:col>5</xdr:col>
                    <xdr:colOff>19050</xdr:colOff>
                    <xdr:row>30</xdr:row>
                    <xdr:rowOff>57150</xdr:rowOff>
                  </from>
                  <to>
                    <xdr:col>5</xdr:col>
                    <xdr:colOff>228600</xdr:colOff>
                    <xdr:row>30</xdr:row>
                    <xdr:rowOff>209550</xdr:rowOff>
                  </to>
                </anchor>
              </controlPr>
            </control>
          </mc:Choice>
        </mc:AlternateContent>
        <mc:AlternateContent xmlns:mc="http://schemas.openxmlformats.org/markup-compatibility/2006">
          <mc:Choice Requires="x14">
            <control shapeId="1783" r:id="rId410" name="Group Box 759">
              <controlPr defaultSize="0" autoFill="0" autoPict="0">
                <anchor moveWithCells="1">
                  <from>
                    <xdr:col>4</xdr:col>
                    <xdr:colOff>666750</xdr:colOff>
                    <xdr:row>26</xdr:row>
                    <xdr:rowOff>228600</xdr:rowOff>
                  </from>
                  <to>
                    <xdr:col>5</xdr:col>
                    <xdr:colOff>1733550</xdr:colOff>
                    <xdr:row>30</xdr:row>
                    <xdr:rowOff>228600</xdr:rowOff>
                  </to>
                </anchor>
              </controlPr>
            </control>
          </mc:Choice>
        </mc:AlternateContent>
        <mc:AlternateContent xmlns:mc="http://schemas.openxmlformats.org/markup-compatibility/2006">
          <mc:Choice Requires="x14">
            <control shapeId="1784" r:id="rId411" name="Option Button 760">
              <controlPr defaultSize="0" autoFill="0" autoLine="0" autoPict="0">
                <anchor moveWithCells="1">
                  <from>
                    <xdr:col>3</xdr:col>
                    <xdr:colOff>38100</xdr:colOff>
                    <xdr:row>31</xdr:row>
                    <xdr:rowOff>57150</xdr:rowOff>
                  </from>
                  <to>
                    <xdr:col>3</xdr:col>
                    <xdr:colOff>219075</xdr:colOff>
                    <xdr:row>32</xdr:row>
                    <xdr:rowOff>57150</xdr:rowOff>
                  </to>
                </anchor>
              </controlPr>
            </control>
          </mc:Choice>
        </mc:AlternateContent>
        <mc:AlternateContent xmlns:mc="http://schemas.openxmlformats.org/markup-compatibility/2006">
          <mc:Choice Requires="x14">
            <control shapeId="1785" r:id="rId412" name="Option Button 761">
              <controlPr defaultSize="0" autoFill="0" autoLine="0" autoPict="0">
                <anchor moveWithCells="1">
                  <from>
                    <xdr:col>3</xdr:col>
                    <xdr:colOff>28575</xdr:colOff>
                    <xdr:row>32</xdr:row>
                    <xdr:rowOff>133350</xdr:rowOff>
                  </from>
                  <to>
                    <xdr:col>3</xdr:col>
                    <xdr:colOff>257175</xdr:colOff>
                    <xdr:row>33</xdr:row>
                    <xdr:rowOff>66675</xdr:rowOff>
                  </to>
                </anchor>
              </controlPr>
            </control>
          </mc:Choice>
        </mc:AlternateContent>
        <mc:AlternateContent xmlns:mc="http://schemas.openxmlformats.org/markup-compatibility/2006">
          <mc:Choice Requires="x14">
            <control shapeId="1786" r:id="rId413" name="Option Button 762">
              <controlPr defaultSize="0" autoFill="0" autoLine="0" autoPict="0">
                <anchor moveWithCells="1">
                  <from>
                    <xdr:col>3</xdr:col>
                    <xdr:colOff>28575</xdr:colOff>
                    <xdr:row>33</xdr:row>
                    <xdr:rowOff>171450</xdr:rowOff>
                  </from>
                  <to>
                    <xdr:col>3</xdr:col>
                    <xdr:colOff>266700</xdr:colOff>
                    <xdr:row>34</xdr:row>
                    <xdr:rowOff>95250</xdr:rowOff>
                  </to>
                </anchor>
              </controlPr>
            </control>
          </mc:Choice>
        </mc:AlternateContent>
        <mc:AlternateContent xmlns:mc="http://schemas.openxmlformats.org/markup-compatibility/2006">
          <mc:Choice Requires="x14">
            <control shapeId="1787" r:id="rId414" name="Group Box 763">
              <controlPr defaultSize="0" autoFill="0" autoPict="0">
                <anchor moveWithCells="1">
                  <from>
                    <xdr:col>2</xdr:col>
                    <xdr:colOff>2762250</xdr:colOff>
                    <xdr:row>31</xdr:row>
                    <xdr:rowOff>0</xdr:rowOff>
                  </from>
                  <to>
                    <xdr:col>4</xdr:col>
                    <xdr:colOff>657225</xdr:colOff>
                    <xdr:row>34</xdr:row>
                    <xdr:rowOff>228600</xdr:rowOff>
                  </to>
                </anchor>
              </controlPr>
            </control>
          </mc:Choice>
        </mc:AlternateContent>
        <mc:AlternateContent xmlns:mc="http://schemas.openxmlformats.org/markup-compatibility/2006">
          <mc:Choice Requires="x14">
            <control shapeId="1788" r:id="rId415" name="Option Button 764">
              <controlPr defaultSize="0" autoFill="0" autoLine="0" autoPict="0">
                <anchor moveWithCells="1">
                  <from>
                    <xdr:col>5</xdr:col>
                    <xdr:colOff>28575</xdr:colOff>
                    <xdr:row>31</xdr:row>
                    <xdr:rowOff>114300</xdr:rowOff>
                  </from>
                  <to>
                    <xdr:col>5</xdr:col>
                    <xdr:colOff>238125</xdr:colOff>
                    <xdr:row>32</xdr:row>
                    <xdr:rowOff>28575</xdr:rowOff>
                  </to>
                </anchor>
              </controlPr>
            </control>
          </mc:Choice>
        </mc:AlternateContent>
        <mc:AlternateContent xmlns:mc="http://schemas.openxmlformats.org/markup-compatibility/2006">
          <mc:Choice Requires="x14">
            <control shapeId="1789" r:id="rId416" name="Option Button 765">
              <controlPr defaultSize="0" autoFill="0" autoLine="0" autoPict="0">
                <anchor moveWithCells="1">
                  <from>
                    <xdr:col>5</xdr:col>
                    <xdr:colOff>19050</xdr:colOff>
                    <xdr:row>32</xdr:row>
                    <xdr:rowOff>133350</xdr:rowOff>
                  </from>
                  <to>
                    <xdr:col>5</xdr:col>
                    <xdr:colOff>228600</xdr:colOff>
                    <xdr:row>33</xdr:row>
                    <xdr:rowOff>47625</xdr:rowOff>
                  </to>
                </anchor>
              </controlPr>
            </control>
          </mc:Choice>
        </mc:AlternateContent>
        <mc:AlternateContent xmlns:mc="http://schemas.openxmlformats.org/markup-compatibility/2006">
          <mc:Choice Requires="x14">
            <control shapeId="1790" r:id="rId417" name="Option Button 766">
              <controlPr defaultSize="0" autoFill="0" autoLine="0" autoPict="0">
                <anchor moveWithCells="1">
                  <from>
                    <xdr:col>5</xdr:col>
                    <xdr:colOff>19050</xdr:colOff>
                    <xdr:row>33</xdr:row>
                    <xdr:rowOff>95250</xdr:rowOff>
                  </from>
                  <to>
                    <xdr:col>5</xdr:col>
                    <xdr:colOff>228600</xdr:colOff>
                    <xdr:row>34</xdr:row>
                    <xdr:rowOff>9525</xdr:rowOff>
                  </to>
                </anchor>
              </controlPr>
            </control>
          </mc:Choice>
        </mc:AlternateContent>
        <mc:AlternateContent xmlns:mc="http://schemas.openxmlformats.org/markup-compatibility/2006">
          <mc:Choice Requires="x14">
            <control shapeId="1791" r:id="rId418" name="Option Button 767">
              <controlPr defaultSize="0" autoFill="0" autoLine="0" autoPict="0">
                <anchor moveWithCells="1">
                  <from>
                    <xdr:col>5</xdr:col>
                    <xdr:colOff>19050</xdr:colOff>
                    <xdr:row>34</xdr:row>
                    <xdr:rowOff>57150</xdr:rowOff>
                  </from>
                  <to>
                    <xdr:col>5</xdr:col>
                    <xdr:colOff>228600</xdr:colOff>
                    <xdr:row>34</xdr:row>
                    <xdr:rowOff>209550</xdr:rowOff>
                  </to>
                </anchor>
              </controlPr>
            </control>
          </mc:Choice>
        </mc:AlternateContent>
        <mc:AlternateContent xmlns:mc="http://schemas.openxmlformats.org/markup-compatibility/2006">
          <mc:Choice Requires="x14">
            <control shapeId="1792" r:id="rId419" name="Group Box 768">
              <controlPr defaultSize="0" autoFill="0" autoPict="0">
                <anchor moveWithCells="1">
                  <from>
                    <xdr:col>4</xdr:col>
                    <xdr:colOff>666750</xdr:colOff>
                    <xdr:row>30</xdr:row>
                    <xdr:rowOff>228600</xdr:rowOff>
                  </from>
                  <to>
                    <xdr:col>5</xdr:col>
                    <xdr:colOff>1733550</xdr:colOff>
                    <xdr:row>34</xdr:row>
                    <xdr:rowOff>228600</xdr:rowOff>
                  </to>
                </anchor>
              </controlPr>
            </control>
          </mc:Choice>
        </mc:AlternateContent>
        <mc:AlternateContent xmlns:mc="http://schemas.openxmlformats.org/markup-compatibility/2006">
          <mc:Choice Requires="x14">
            <control shapeId="1793" r:id="rId420" name="Option Button 769">
              <controlPr defaultSize="0" autoFill="0" autoLine="0" autoPict="0">
                <anchor moveWithCells="1">
                  <from>
                    <xdr:col>5</xdr:col>
                    <xdr:colOff>28575</xdr:colOff>
                    <xdr:row>44</xdr:row>
                    <xdr:rowOff>133350</xdr:rowOff>
                  </from>
                  <to>
                    <xdr:col>5</xdr:col>
                    <xdr:colOff>247650</xdr:colOff>
                    <xdr:row>44</xdr:row>
                    <xdr:rowOff>447675</xdr:rowOff>
                  </to>
                </anchor>
              </controlPr>
            </control>
          </mc:Choice>
        </mc:AlternateContent>
        <mc:AlternateContent xmlns:mc="http://schemas.openxmlformats.org/markup-compatibility/2006">
          <mc:Choice Requires="x14">
            <control shapeId="1794" r:id="rId421" name="Option Button 770">
              <controlPr defaultSize="0" autoFill="0" autoLine="0" autoPict="0">
                <anchor moveWithCells="1">
                  <from>
                    <xdr:col>5</xdr:col>
                    <xdr:colOff>28575</xdr:colOff>
                    <xdr:row>45</xdr:row>
                    <xdr:rowOff>161925</xdr:rowOff>
                  </from>
                  <to>
                    <xdr:col>5</xdr:col>
                    <xdr:colOff>247650</xdr:colOff>
                    <xdr:row>45</xdr:row>
                    <xdr:rowOff>485775</xdr:rowOff>
                  </to>
                </anchor>
              </controlPr>
            </control>
          </mc:Choice>
        </mc:AlternateContent>
        <mc:AlternateContent xmlns:mc="http://schemas.openxmlformats.org/markup-compatibility/2006">
          <mc:Choice Requires="x14">
            <control shapeId="1795" r:id="rId422" name="Option Button 771">
              <controlPr defaultSize="0" autoFill="0" autoLine="0" autoPict="0">
                <anchor moveWithCells="1">
                  <from>
                    <xdr:col>5</xdr:col>
                    <xdr:colOff>19050</xdr:colOff>
                    <xdr:row>46</xdr:row>
                    <xdr:rowOff>152400</xdr:rowOff>
                  </from>
                  <to>
                    <xdr:col>5</xdr:col>
                    <xdr:colOff>209550</xdr:colOff>
                    <xdr:row>46</xdr:row>
                    <xdr:rowOff>361950</xdr:rowOff>
                  </to>
                </anchor>
              </controlPr>
            </control>
          </mc:Choice>
        </mc:AlternateContent>
        <mc:AlternateContent xmlns:mc="http://schemas.openxmlformats.org/markup-compatibility/2006">
          <mc:Choice Requires="x14">
            <control shapeId="1796" r:id="rId423" name="Option Button 772">
              <controlPr defaultSize="0" autoFill="0" autoLine="0" autoPict="0">
                <anchor moveWithCells="1">
                  <from>
                    <xdr:col>5</xdr:col>
                    <xdr:colOff>9525</xdr:colOff>
                    <xdr:row>46</xdr:row>
                    <xdr:rowOff>533400</xdr:rowOff>
                  </from>
                  <to>
                    <xdr:col>5</xdr:col>
                    <xdr:colOff>180975</xdr:colOff>
                    <xdr:row>47</xdr:row>
                    <xdr:rowOff>219075</xdr:rowOff>
                  </to>
                </anchor>
              </controlPr>
            </control>
          </mc:Choice>
        </mc:AlternateContent>
        <mc:AlternateContent xmlns:mc="http://schemas.openxmlformats.org/markup-compatibility/2006">
          <mc:Choice Requires="x14">
            <control shapeId="1797" r:id="rId424" name="Group Box 773">
              <controlPr defaultSize="0" autoFill="0" autoPict="0">
                <anchor moveWithCells="1">
                  <from>
                    <xdr:col>4</xdr:col>
                    <xdr:colOff>666750</xdr:colOff>
                    <xdr:row>43</xdr:row>
                    <xdr:rowOff>238125</xdr:rowOff>
                  </from>
                  <to>
                    <xdr:col>6</xdr:col>
                    <xdr:colOff>0</xdr:colOff>
                    <xdr:row>47</xdr:row>
                    <xdr:rowOff>228600</xdr:rowOff>
                  </to>
                </anchor>
              </controlPr>
            </control>
          </mc:Choice>
        </mc:AlternateContent>
        <mc:AlternateContent xmlns:mc="http://schemas.openxmlformats.org/markup-compatibility/2006">
          <mc:Choice Requires="x14">
            <control shapeId="1802" r:id="rId425" name="Option Button 778">
              <controlPr defaultSize="0" autoFill="0" autoLine="0" autoPict="0">
                <anchor moveWithCells="1">
                  <from>
                    <xdr:col>5</xdr:col>
                    <xdr:colOff>28575</xdr:colOff>
                    <xdr:row>48</xdr:row>
                    <xdr:rowOff>85725</xdr:rowOff>
                  </from>
                  <to>
                    <xdr:col>5</xdr:col>
                    <xdr:colOff>247650</xdr:colOff>
                    <xdr:row>48</xdr:row>
                    <xdr:rowOff>304800</xdr:rowOff>
                  </to>
                </anchor>
              </controlPr>
            </control>
          </mc:Choice>
        </mc:AlternateContent>
        <mc:AlternateContent xmlns:mc="http://schemas.openxmlformats.org/markup-compatibility/2006">
          <mc:Choice Requires="x14">
            <control shapeId="1803" r:id="rId426" name="Option Button 779">
              <controlPr defaultSize="0" autoFill="0" autoLine="0" autoPict="0">
                <anchor moveWithCells="1">
                  <from>
                    <xdr:col>5</xdr:col>
                    <xdr:colOff>28575</xdr:colOff>
                    <xdr:row>49</xdr:row>
                    <xdr:rowOff>57150</xdr:rowOff>
                  </from>
                  <to>
                    <xdr:col>5</xdr:col>
                    <xdr:colOff>247650</xdr:colOff>
                    <xdr:row>49</xdr:row>
                    <xdr:rowOff>276225</xdr:rowOff>
                  </to>
                </anchor>
              </controlPr>
            </control>
          </mc:Choice>
        </mc:AlternateContent>
        <mc:AlternateContent xmlns:mc="http://schemas.openxmlformats.org/markup-compatibility/2006">
          <mc:Choice Requires="x14">
            <control shapeId="1804" r:id="rId427" name="Option Button 780">
              <controlPr defaultSize="0" autoFill="0" autoLine="0" autoPict="0">
                <anchor moveWithCells="1">
                  <from>
                    <xdr:col>5</xdr:col>
                    <xdr:colOff>19050</xdr:colOff>
                    <xdr:row>49</xdr:row>
                    <xdr:rowOff>390525</xdr:rowOff>
                  </from>
                  <to>
                    <xdr:col>5</xdr:col>
                    <xdr:colOff>238125</xdr:colOff>
                    <xdr:row>50</xdr:row>
                    <xdr:rowOff>152400</xdr:rowOff>
                  </to>
                </anchor>
              </controlPr>
            </control>
          </mc:Choice>
        </mc:AlternateContent>
        <mc:AlternateContent xmlns:mc="http://schemas.openxmlformats.org/markup-compatibility/2006">
          <mc:Choice Requires="x14">
            <control shapeId="1805" r:id="rId428" name="Option Button 781">
              <controlPr defaultSize="0" autoFill="0" autoLine="0" autoPict="0">
                <anchor moveWithCells="1">
                  <from>
                    <xdr:col>5</xdr:col>
                    <xdr:colOff>19050</xdr:colOff>
                    <xdr:row>50</xdr:row>
                    <xdr:rowOff>266700</xdr:rowOff>
                  </from>
                  <to>
                    <xdr:col>5</xdr:col>
                    <xdr:colOff>238125</xdr:colOff>
                    <xdr:row>51</xdr:row>
                    <xdr:rowOff>142875</xdr:rowOff>
                  </to>
                </anchor>
              </controlPr>
            </control>
          </mc:Choice>
        </mc:AlternateContent>
        <mc:AlternateContent xmlns:mc="http://schemas.openxmlformats.org/markup-compatibility/2006">
          <mc:Choice Requires="x14">
            <control shapeId="1806" r:id="rId429" name="Group Box 782">
              <controlPr defaultSize="0" autoFill="0" autoPict="0">
                <anchor moveWithCells="1">
                  <from>
                    <xdr:col>4</xdr:col>
                    <xdr:colOff>666750</xdr:colOff>
                    <xdr:row>47</xdr:row>
                    <xdr:rowOff>238125</xdr:rowOff>
                  </from>
                  <to>
                    <xdr:col>6</xdr:col>
                    <xdr:colOff>0</xdr:colOff>
                    <xdr:row>51</xdr:row>
                    <xdr:rowOff>228600</xdr:rowOff>
                  </to>
                </anchor>
              </controlPr>
            </control>
          </mc:Choice>
        </mc:AlternateContent>
        <mc:AlternateContent xmlns:mc="http://schemas.openxmlformats.org/markup-compatibility/2006">
          <mc:Choice Requires="x14">
            <control shapeId="1811" r:id="rId430" name="Option Button 787">
              <controlPr defaultSize="0" autoFill="0" autoLine="0" autoPict="0">
                <anchor moveWithCells="1">
                  <from>
                    <xdr:col>5</xdr:col>
                    <xdr:colOff>28575</xdr:colOff>
                    <xdr:row>52</xdr:row>
                    <xdr:rowOff>85725</xdr:rowOff>
                  </from>
                  <to>
                    <xdr:col>5</xdr:col>
                    <xdr:colOff>247650</xdr:colOff>
                    <xdr:row>52</xdr:row>
                    <xdr:rowOff>295275</xdr:rowOff>
                  </to>
                </anchor>
              </controlPr>
            </control>
          </mc:Choice>
        </mc:AlternateContent>
        <mc:AlternateContent xmlns:mc="http://schemas.openxmlformats.org/markup-compatibility/2006">
          <mc:Choice Requires="x14">
            <control shapeId="1812" r:id="rId431" name="Option Button 788">
              <controlPr defaultSize="0" autoFill="0" autoLine="0" autoPict="0">
                <anchor moveWithCells="1">
                  <from>
                    <xdr:col>5</xdr:col>
                    <xdr:colOff>28575</xdr:colOff>
                    <xdr:row>53</xdr:row>
                    <xdr:rowOff>47625</xdr:rowOff>
                  </from>
                  <to>
                    <xdr:col>5</xdr:col>
                    <xdr:colOff>247650</xdr:colOff>
                    <xdr:row>53</xdr:row>
                    <xdr:rowOff>257175</xdr:rowOff>
                  </to>
                </anchor>
              </controlPr>
            </control>
          </mc:Choice>
        </mc:AlternateContent>
        <mc:AlternateContent xmlns:mc="http://schemas.openxmlformats.org/markup-compatibility/2006">
          <mc:Choice Requires="x14">
            <control shapeId="1813" r:id="rId432" name="Option Button 789">
              <controlPr defaultSize="0" autoFill="0" autoLine="0" autoPict="0">
                <anchor moveWithCells="1">
                  <from>
                    <xdr:col>5</xdr:col>
                    <xdr:colOff>19050</xdr:colOff>
                    <xdr:row>54</xdr:row>
                    <xdr:rowOff>9525</xdr:rowOff>
                  </from>
                  <to>
                    <xdr:col>5</xdr:col>
                    <xdr:colOff>238125</xdr:colOff>
                    <xdr:row>54</xdr:row>
                    <xdr:rowOff>219075</xdr:rowOff>
                  </to>
                </anchor>
              </controlPr>
            </control>
          </mc:Choice>
        </mc:AlternateContent>
        <mc:AlternateContent xmlns:mc="http://schemas.openxmlformats.org/markup-compatibility/2006">
          <mc:Choice Requires="x14">
            <control shapeId="1814" r:id="rId433" name="Option Button 790">
              <controlPr defaultSize="0" autoFill="0" autoLine="0" autoPict="0">
                <anchor moveWithCells="1">
                  <from>
                    <xdr:col>5</xdr:col>
                    <xdr:colOff>19050</xdr:colOff>
                    <xdr:row>54</xdr:row>
                    <xdr:rowOff>323850</xdr:rowOff>
                  </from>
                  <to>
                    <xdr:col>5</xdr:col>
                    <xdr:colOff>238125</xdr:colOff>
                    <xdr:row>55</xdr:row>
                    <xdr:rowOff>142875</xdr:rowOff>
                  </to>
                </anchor>
              </controlPr>
            </control>
          </mc:Choice>
        </mc:AlternateContent>
        <mc:AlternateContent xmlns:mc="http://schemas.openxmlformats.org/markup-compatibility/2006">
          <mc:Choice Requires="x14">
            <control shapeId="1815" r:id="rId434" name="Group Box 791">
              <controlPr defaultSize="0" autoFill="0" autoPict="0">
                <anchor moveWithCells="1">
                  <from>
                    <xdr:col>4</xdr:col>
                    <xdr:colOff>666750</xdr:colOff>
                    <xdr:row>51</xdr:row>
                    <xdr:rowOff>238125</xdr:rowOff>
                  </from>
                  <to>
                    <xdr:col>6</xdr:col>
                    <xdr:colOff>0</xdr:colOff>
                    <xdr:row>55</xdr:row>
                    <xdr:rowOff>228600</xdr:rowOff>
                  </to>
                </anchor>
              </controlPr>
            </control>
          </mc:Choice>
        </mc:AlternateContent>
        <mc:AlternateContent xmlns:mc="http://schemas.openxmlformats.org/markup-compatibility/2006">
          <mc:Choice Requires="x14">
            <control shapeId="1816" r:id="rId435" name="Option Button 792">
              <controlPr defaultSize="0" autoFill="0" autoLine="0" autoPict="0">
                <anchor moveWithCells="1">
                  <from>
                    <xdr:col>3</xdr:col>
                    <xdr:colOff>47625</xdr:colOff>
                    <xdr:row>52</xdr:row>
                    <xdr:rowOff>66675</xdr:rowOff>
                  </from>
                  <to>
                    <xdr:col>3</xdr:col>
                    <xdr:colOff>247650</xdr:colOff>
                    <xdr:row>52</xdr:row>
                    <xdr:rowOff>285750</xdr:rowOff>
                  </to>
                </anchor>
              </controlPr>
            </control>
          </mc:Choice>
        </mc:AlternateContent>
        <mc:AlternateContent xmlns:mc="http://schemas.openxmlformats.org/markup-compatibility/2006">
          <mc:Choice Requires="x14">
            <control shapeId="1817" r:id="rId436" name="Option Button 793">
              <controlPr defaultSize="0" autoFill="0" autoLine="0" autoPict="0">
                <anchor moveWithCells="1">
                  <from>
                    <xdr:col>3</xdr:col>
                    <xdr:colOff>47625</xdr:colOff>
                    <xdr:row>53</xdr:row>
                    <xdr:rowOff>66675</xdr:rowOff>
                  </from>
                  <to>
                    <xdr:col>3</xdr:col>
                    <xdr:colOff>219075</xdr:colOff>
                    <xdr:row>53</xdr:row>
                    <xdr:rowOff>285750</xdr:rowOff>
                  </to>
                </anchor>
              </controlPr>
            </control>
          </mc:Choice>
        </mc:AlternateContent>
        <mc:AlternateContent xmlns:mc="http://schemas.openxmlformats.org/markup-compatibility/2006">
          <mc:Choice Requires="x14">
            <control shapeId="1818" r:id="rId437" name="Option Button 794">
              <controlPr defaultSize="0" autoFill="0" autoLine="0" autoPict="0">
                <anchor moveWithCells="1">
                  <from>
                    <xdr:col>3</xdr:col>
                    <xdr:colOff>47625</xdr:colOff>
                    <xdr:row>54</xdr:row>
                    <xdr:rowOff>133350</xdr:rowOff>
                  </from>
                  <to>
                    <xdr:col>3</xdr:col>
                    <xdr:colOff>219075</xdr:colOff>
                    <xdr:row>54</xdr:row>
                    <xdr:rowOff>381000</xdr:rowOff>
                  </to>
                </anchor>
              </controlPr>
            </control>
          </mc:Choice>
        </mc:AlternateContent>
        <mc:AlternateContent xmlns:mc="http://schemas.openxmlformats.org/markup-compatibility/2006">
          <mc:Choice Requires="x14">
            <control shapeId="1819" r:id="rId438" name="Group Box 795">
              <controlPr defaultSize="0" autoFill="0" autoPict="0">
                <anchor moveWithCells="1">
                  <from>
                    <xdr:col>2</xdr:col>
                    <xdr:colOff>2771775</xdr:colOff>
                    <xdr:row>52</xdr:row>
                    <xdr:rowOff>0</xdr:rowOff>
                  </from>
                  <to>
                    <xdr:col>5</xdr:col>
                    <xdr:colOff>0</xdr:colOff>
                    <xdr:row>55</xdr:row>
                    <xdr:rowOff>228600</xdr:rowOff>
                  </to>
                </anchor>
              </controlPr>
            </control>
          </mc:Choice>
        </mc:AlternateContent>
        <mc:AlternateContent xmlns:mc="http://schemas.openxmlformats.org/markup-compatibility/2006">
          <mc:Choice Requires="x14">
            <control shapeId="1820" r:id="rId439" name="Option Button 796">
              <controlPr defaultSize="0" autoFill="0" autoLine="0" autoPict="0">
                <anchor moveWithCells="1">
                  <from>
                    <xdr:col>5</xdr:col>
                    <xdr:colOff>28575</xdr:colOff>
                    <xdr:row>56</xdr:row>
                    <xdr:rowOff>57150</xdr:rowOff>
                  </from>
                  <to>
                    <xdr:col>5</xdr:col>
                    <xdr:colOff>247650</xdr:colOff>
                    <xdr:row>56</xdr:row>
                    <xdr:rowOff>209550</xdr:rowOff>
                  </to>
                </anchor>
              </controlPr>
            </control>
          </mc:Choice>
        </mc:AlternateContent>
        <mc:AlternateContent xmlns:mc="http://schemas.openxmlformats.org/markup-compatibility/2006">
          <mc:Choice Requires="x14">
            <control shapeId="1821" r:id="rId440" name="Option Button 797">
              <controlPr defaultSize="0" autoFill="0" autoLine="0" autoPict="0">
                <anchor moveWithCells="1">
                  <from>
                    <xdr:col>5</xdr:col>
                    <xdr:colOff>28575</xdr:colOff>
                    <xdr:row>57</xdr:row>
                    <xdr:rowOff>47625</xdr:rowOff>
                  </from>
                  <to>
                    <xdr:col>5</xdr:col>
                    <xdr:colOff>247650</xdr:colOff>
                    <xdr:row>57</xdr:row>
                    <xdr:rowOff>190500</xdr:rowOff>
                  </to>
                </anchor>
              </controlPr>
            </control>
          </mc:Choice>
        </mc:AlternateContent>
        <mc:AlternateContent xmlns:mc="http://schemas.openxmlformats.org/markup-compatibility/2006">
          <mc:Choice Requires="x14">
            <control shapeId="1822" r:id="rId441" name="Option Button 798">
              <controlPr defaultSize="0" autoFill="0" autoLine="0" autoPict="0">
                <anchor moveWithCells="1">
                  <from>
                    <xdr:col>5</xdr:col>
                    <xdr:colOff>19050</xdr:colOff>
                    <xdr:row>58</xdr:row>
                    <xdr:rowOff>38100</xdr:rowOff>
                  </from>
                  <to>
                    <xdr:col>5</xdr:col>
                    <xdr:colOff>238125</xdr:colOff>
                    <xdr:row>58</xdr:row>
                    <xdr:rowOff>180975</xdr:rowOff>
                  </to>
                </anchor>
              </controlPr>
            </control>
          </mc:Choice>
        </mc:AlternateContent>
        <mc:AlternateContent xmlns:mc="http://schemas.openxmlformats.org/markup-compatibility/2006">
          <mc:Choice Requires="x14">
            <control shapeId="1823" r:id="rId442" name="Option Button 799">
              <controlPr defaultSize="0" autoFill="0" autoLine="0" autoPict="0">
                <anchor moveWithCells="1">
                  <from>
                    <xdr:col>5</xdr:col>
                    <xdr:colOff>19050</xdr:colOff>
                    <xdr:row>59</xdr:row>
                    <xdr:rowOff>19050</xdr:rowOff>
                  </from>
                  <to>
                    <xdr:col>5</xdr:col>
                    <xdr:colOff>238125</xdr:colOff>
                    <xdr:row>59</xdr:row>
                    <xdr:rowOff>171450</xdr:rowOff>
                  </to>
                </anchor>
              </controlPr>
            </control>
          </mc:Choice>
        </mc:AlternateContent>
        <mc:AlternateContent xmlns:mc="http://schemas.openxmlformats.org/markup-compatibility/2006">
          <mc:Choice Requires="x14">
            <control shapeId="1824" r:id="rId443" name="Group Box 800">
              <controlPr defaultSize="0" autoFill="0" autoPict="0">
                <anchor moveWithCells="1">
                  <from>
                    <xdr:col>4</xdr:col>
                    <xdr:colOff>666750</xdr:colOff>
                    <xdr:row>55</xdr:row>
                    <xdr:rowOff>238125</xdr:rowOff>
                  </from>
                  <to>
                    <xdr:col>6</xdr:col>
                    <xdr:colOff>0</xdr:colOff>
                    <xdr:row>59</xdr:row>
                    <xdr:rowOff>228600</xdr:rowOff>
                  </to>
                </anchor>
              </controlPr>
            </control>
          </mc:Choice>
        </mc:AlternateContent>
        <mc:AlternateContent xmlns:mc="http://schemas.openxmlformats.org/markup-compatibility/2006">
          <mc:Choice Requires="x14">
            <control shapeId="1825" r:id="rId444" name="Option Button 801">
              <controlPr defaultSize="0" autoFill="0" autoLine="0" autoPict="0">
                <anchor moveWithCells="1">
                  <from>
                    <xdr:col>3</xdr:col>
                    <xdr:colOff>47625</xdr:colOff>
                    <xdr:row>56</xdr:row>
                    <xdr:rowOff>47625</xdr:rowOff>
                  </from>
                  <to>
                    <xdr:col>3</xdr:col>
                    <xdr:colOff>247650</xdr:colOff>
                    <xdr:row>56</xdr:row>
                    <xdr:rowOff>209550</xdr:rowOff>
                  </to>
                </anchor>
              </controlPr>
            </control>
          </mc:Choice>
        </mc:AlternateContent>
        <mc:AlternateContent xmlns:mc="http://schemas.openxmlformats.org/markup-compatibility/2006">
          <mc:Choice Requires="x14">
            <control shapeId="1826" r:id="rId445" name="Option Button 802">
              <controlPr defaultSize="0" autoFill="0" autoLine="0" autoPict="0">
                <anchor moveWithCells="1">
                  <from>
                    <xdr:col>3</xdr:col>
                    <xdr:colOff>47625</xdr:colOff>
                    <xdr:row>57</xdr:row>
                    <xdr:rowOff>57150</xdr:rowOff>
                  </from>
                  <to>
                    <xdr:col>3</xdr:col>
                    <xdr:colOff>219075</xdr:colOff>
                    <xdr:row>57</xdr:row>
                    <xdr:rowOff>209550</xdr:rowOff>
                  </to>
                </anchor>
              </controlPr>
            </control>
          </mc:Choice>
        </mc:AlternateContent>
        <mc:AlternateContent xmlns:mc="http://schemas.openxmlformats.org/markup-compatibility/2006">
          <mc:Choice Requires="x14">
            <control shapeId="1827" r:id="rId446" name="Option Button 803">
              <controlPr defaultSize="0" autoFill="0" autoLine="0" autoPict="0">
                <anchor moveWithCells="1">
                  <from>
                    <xdr:col>3</xdr:col>
                    <xdr:colOff>47625</xdr:colOff>
                    <xdr:row>58</xdr:row>
                    <xdr:rowOff>123825</xdr:rowOff>
                  </from>
                  <to>
                    <xdr:col>3</xdr:col>
                    <xdr:colOff>219075</xdr:colOff>
                    <xdr:row>59</xdr:row>
                    <xdr:rowOff>57150</xdr:rowOff>
                  </to>
                </anchor>
              </controlPr>
            </control>
          </mc:Choice>
        </mc:AlternateContent>
        <mc:AlternateContent xmlns:mc="http://schemas.openxmlformats.org/markup-compatibility/2006">
          <mc:Choice Requires="x14">
            <control shapeId="1828" r:id="rId447" name="Group Box 804">
              <controlPr defaultSize="0" autoFill="0" autoPict="0">
                <anchor moveWithCells="1">
                  <from>
                    <xdr:col>2</xdr:col>
                    <xdr:colOff>2771775</xdr:colOff>
                    <xdr:row>56</xdr:row>
                    <xdr:rowOff>0</xdr:rowOff>
                  </from>
                  <to>
                    <xdr:col>5</xdr:col>
                    <xdr:colOff>0</xdr:colOff>
                    <xdr:row>59</xdr:row>
                    <xdr:rowOff>228600</xdr:rowOff>
                  </to>
                </anchor>
              </controlPr>
            </control>
          </mc:Choice>
        </mc:AlternateContent>
        <mc:AlternateContent xmlns:mc="http://schemas.openxmlformats.org/markup-compatibility/2006">
          <mc:Choice Requires="x14">
            <control shapeId="1829" r:id="rId448" name="Option Button 805">
              <controlPr defaultSize="0" autoFill="0" autoLine="0" autoPict="0">
                <anchor moveWithCells="1">
                  <from>
                    <xdr:col>3</xdr:col>
                    <xdr:colOff>57150</xdr:colOff>
                    <xdr:row>77</xdr:row>
                    <xdr:rowOff>9525</xdr:rowOff>
                  </from>
                  <to>
                    <xdr:col>3</xdr:col>
                    <xdr:colOff>257175</xdr:colOff>
                    <xdr:row>77</xdr:row>
                    <xdr:rowOff>219075</xdr:rowOff>
                  </to>
                </anchor>
              </controlPr>
            </control>
          </mc:Choice>
        </mc:AlternateContent>
        <mc:AlternateContent xmlns:mc="http://schemas.openxmlformats.org/markup-compatibility/2006">
          <mc:Choice Requires="x14">
            <control shapeId="1830" r:id="rId449" name="Option Button 806">
              <controlPr defaultSize="0" autoFill="0" autoLine="0" autoPict="0">
                <anchor moveWithCells="1">
                  <from>
                    <xdr:col>3</xdr:col>
                    <xdr:colOff>57150</xdr:colOff>
                    <xdr:row>78</xdr:row>
                    <xdr:rowOff>0</xdr:rowOff>
                  </from>
                  <to>
                    <xdr:col>3</xdr:col>
                    <xdr:colOff>257175</xdr:colOff>
                    <xdr:row>78</xdr:row>
                    <xdr:rowOff>209550</xdr:rowOff>
                  </to>
                </anchor>
              </controlPr>
            </control>
          </mc:Choice>
        </mc:AlternateContent>
        <mc:AlternateContent xmlns:mc="http://schemas.openxmlformats.org/markup-compatibility/2006">
          <mc:Choice Requires="x14">
            <control shapeId="1831" r:id="rId450" name="Option Button 807">
              <controlPr defaultSize="0" autoFill="0" autoLine="0" autoPict="0">
                <anchor moveWithCells="1">
                  <from>
                    <xdr:col>3</xdr:col>
                    <xdr:colOff>57150</xdr:colOff>
                    <xdr:row>79</xdr:row>
                    <xdr:rowOff>9525</xdr:rowOff>
                  </from>
                  <to>
                    <xdr:col>3</xdr:col>
                    <xdr:colOff>257175</xdr:colOff>
                    <xdr:row>79</xdr:row>
                    <xdr:rowOff>219075</xdr:rowOff>
                  </to>
                </anchor>
              </controlPr>
            </control>
          </mc:Choice>
        </mc:AlternateContent>
        <mc:AlternateContent xmlns:mc="http://schemas.openxmlformats.org/markup-compatibility/2006">
          <mc:Choice Requires="x14">
            <control shapeId="1832" r:id="rId451" name="Option Button 808">
              <controlPr defaultSize="0" autoFill="0" autoLine="0" autoPict="0">
                <anchor moveWithCells="1">
                  <from>
                    <xdr:col>3</xdr:col>
                    <xdr:colOff>57150</xdr:colOff>
                    <xdr:row>80</xdr:row>
                    <xdr:rowOff>57150</xdr:rowOff>
                  </from>
                  <to>
                    <xdr:col>3</xdr:col>
                    <xdr:colOff>257175</xdr:colOff>
                    <xdr:row>80</xdr:row>
                    <xdr:rowOff>266700</xdr:rowOff>
                  </to>
                </anchor>
              </controlPr>
            </control>
          </mc:Choice>
        </mc:AlternateContent>
        <mc:AlternateContent xmlns:mc="http://schemas.openxmlformats.org/markup-compatibility/2006">
          <mc:Choice Requires="x14">
            <control shapeId="1833" r:id="rId452" name="Group Box 809">
              <controlPr defaultSize="0" autoFill="0" autoPict="0">
                <anchor moveWithCells="1">
                  <from>
                    <xdr:col>2</xdr:col>
                    <xdr:colOff>2771775</xdr:colOff>
                    <xdr:row>77</xdr:row>
                    <xdr:rowOff>0</xdr:rowOff>
                  </from>
                  <to>
                    <xdr:col>4</xdr:col>
                    <xdr:colOff>657225</xdr:colOff>
                    <xdr:row>81</xdr:row>
                    <xdr:rowOff>0</xdr:rowOff>
                  </to>
                </anchor>
              </controlPr>
            </control>
          </mc:Choice>
        </mc:AlternateContent>
        <mc:AlternateContent xmlns:mc="http://schemas.openxmlformats.org/markup-compatibility/2006">
          <mc:Choice Requires="x14">
            <control shapeId="1834" r:id="rId453" name="Option Button 810">
              <controlPr defaultSize="0" autoFill="0" autoLine="0" autoPict="0">
                <anchor moveWithCells="1">
                  <from>
                    <xdr:col>5</xdr:col>
                    <xdr:colOff>9525</xdr:colOff>
                    <xdr:row>77</xdr:row>
                    <xdr:rowOff>19050</xdr:rowOff>
                  </from>
                  <to>
                    <xdr:col>5</xdr:col>
                    <xdr:colOff>219075</xdr:colOff>
                    <xdr:row>78</xdr:row>
                    <xdr:rowOff>0</xdr:rowOff>
                  </to>
                </anchor>
              </controlPr>
            </control>
          </mc:Choice>
        </mc:AlternateContent>
        <mc:AlternateContent xmlns:mc="http://schemas.openxmlformats.org/markup-compatibility/2006">
          <mc:Choice Requires="x14">
            <control shapeId="1835" r:id="rId454" name="Option Button 811">
              <controlPr defaultSize="0" autoFill="0" autoLine="0" autoPict="0">
                <anchor moveWithCells="1">
                  <from>
                    <xdr:col>5</xdr:col>
                    <xdr:colOff>9525</xdr:colOff>
                    <xdr:row>78</xdr:row>
                    <xdr:rowOff>9525</xdr:rowOff>
                  </from>
                  <to>
                    <xdr:col>5</xdr:col>
                    <xdr:colOff>219075</xdr:colOff>
                    <xdr:row>78</xdr:row>
                    <xdr:rowOff>219075</xdr:rowOff>
                  </to>
                </anchor>
              </controlPr>
            </control>
          </mc:Choice>
        </mc:AlternateContent>
        <mc:AlternateContent xmlns:mc="http://schemas.openxmlformats.org/markup-compatibility/2006">
          <mc:Choice Requires="x14">
            <control shapeId="1836" r:id="rId455" name="Option Button 812">
              <controlPr defaultSize="0" autoFill="0" autoLine="0" autoPict="0">
                <anchor moveWithCells="1">
                  <from>
                    <xdr:col>5</xdr:col>
                    <xdr:colOff>9525</xdr:colOff>
                    <xdr:row>79</xdr:row>
                    <xdr:rowOff>0</xdr:rowOff>
                  </from>
                  <to>
                    <xdr:col>5</xdr:col>
                    <xdr:colOff>219075</xdr:colOff>
                    <xdr:row>79</xdr:row>
                    <xdr:rowOff>219075</xdr:rowOff>
                  </to>
                </anchor>
              </controlPr>
            </control>
          </mc:Choice>
        </mc:AlternateContent>
        <mc:AlternateContent xmlns:mc="http://schemas.openxmlformats.org/markup-compatibility/2006">
          <mc:Choice Requires="x14">
            <control shapeId="1837" r:id="rId456" name="Option Button 813">
              <controlPr defaultSize="0" autoFill="0" autoLine="0" autoPict="0">
                <anchor moveWithCells="1">
                  <from>
                    <xdr:col>5</xdr:col>
                    <xdr:colOff>9525</xdr:colOff>
                    <xdr:row>80</xdr:row>
                    <xdr:rowOff>66675</xdr:rowOff>
                  </from>
                  <to>
                    <xdr:col>5</xdr:col>
                    <xdr:colOff>219075</xdr:colOff>
                    <xdr:row>80</xdr:row>
                    <xdr:rowOff>276225</xdr:rowOff>
                  </to>
                </anchor>
              </controlPr>
            </control>
          </mc:Choice>
        </mc:AlternateContent>
        <mc:AlternateContent xmlns:mc="http://schemas.openxmlformats.org/markup-compatibility/2006">
          <mc:Choice Requires="x14">
            <control shapeId="1838" r:id="rId457" name="Group Box 814">
              <controlPr defaultSize="0" autoFill="0" autoPict="0">
                <anchor moveWithCells="1">
                  <from>
                    <xdr:col>4</xdr:col>
                    <xdr:colOff>666750</xdr:colOff>
                    <xdr:row>77</xdr:row>
                    <xdr:rowOff>0</xdr:rowOff>
                  </from>
                  <to>
                    <xdr:col>5</xdr:col>
                    <xdr:colOff>1733550</xdr:colOff>
                    <xdr:row>81</xdr:row>
                    <xdr:rowOff>0</xdr:rowOff>
                  </to>
                </anchor>
              </controlPr>
            </control>
          </mc:Choice>
        </mc:AlternateContent>
        <mc:AlternateContent xmlns:mc="http://schemas.openxmlformats.org/markup-compatibility/2006">
          <mc:Choice Requires="x14">
            <control shapeId="1844" r:id="rId458" name="Option Button 820">
              <controlPr defaultSize="0" autoFill="0" autoLine="0" autoPict="0">
                <anchor moveWithCells="1">
                  <from>
                    <xdr:col>5</xdr:col>
                    <xdr:colOff>9525</xdr:colOff>
                    <xdr:row>94</xdr:row>
                    <xdr:rowOff>57150</xdr:rowOff>
                  </from>
                  <to>
                    <xdr:col>5</xdr:col>
                    <xdr:colOff>228600</xdr:colOff>
                    <xdr:row>94</xdr:row>
                    <xdr:rowOff>209550</xdr:rowOff>
                  </to>
                </anchor>
              </controlPr>
            </control>
          </mc:Choice>
        </mc:AlternateContent>
        <mc:AlternateContent xmlns:mc="http://schemas.openxmlformats.org/markup-compatibility/2006">
          <mc:Choice Requires="x14">
            <control shapeId="1845" r:id="rId459" name="Option Button 821">
              <controlPr defaultSize="0" autoFill="0" autoLine="0" autoPict="0">
                <anchor moveWithCells="1">
                  <from>
                    <xdr:col>5</xdr:col>
                    <xdr:colOff>9525</xdr:colOff>
                    <xdr:row>95</xdr:row>
                    <xdr:rowOff>47625</xdr:rowOff>
                  </from>
                  <to>
                    <xdr:col>5</xdr:col>
                    <xdr:colOff>228600</xdr:colOff>
                    <xdr:row>95</xdr:row>
                    <xdr:rowOff>190500</xdr:rowOff>
                  </to>
                </anchor>
              </controlPr>
            </control>
          </mc:Choice>
        </mc:AlternateContent>
        <mc:AlternateContent xmlns:mc="http://schemas.openxmlformats.org/markup-compatibility/2006">
          <mc:Choice Requires="x14">
            <control shapeId="1846" r:id="rId460" name="Option Button 822">
              <controlPr defaultSize="0" autoFill="0" autoLine="0" autoPict="0">
                <anchor moveWithCells="1">
                  <from>
                    <xdr:col>5</xdr:col>
                    <xdr:colOff>9525</xdr:colOff>
                    <xdr:row>96</xdr:row>
                    <xdr:rowOff>38100</xdr:rowOff>
                  </from>
                  <to>
                    <xdr:col>5</xdr:col>
                    <xdr:colOff>228600</xdr:colOff>
                    <xdr:row>96</xdr:row>
                    <xdr:rowOff>180975</xdr:rowOff>
                  </to>
                </anchor>
              </controlPr>
            </control>
          </mc:Choice>
        </mc:AlternateContent>
        <mc:AlternateContent xmlns:mc="http://schemas.openxmlformats.org/markup-compatibility/2006">
          <mc:Choice Requires="x14">
            <control shapeId="1847" r:id="rId461" name="Option Button 823">
              <controlPr defaultSize="0" autoFill="0" autoLine="0" autoPict="0">
                <anchor moveWithCells="1">
                  <from>
                    <xdr:col>5</xdr:col>
                    <xdr:colOff>9525</xdr:colOff>
                    <xdr:row>97</xdr:row>
                    <xdr:rowOff>19050</xdr:rowOff>
                  </from>
                  <to>
                    <xdr:col>5</xdr:col>
                    <xdr:colOff>228600</xdr:colOff>
                    <xdr:row>97</xdr:row>
                    <xdr:rowOff>171450</xdr:rowOff>
                  </to>
                </anchor>
              </controlPr>
            </control>
          </mc:Choice>
        </mc:AlternateContent>
        <mc:AlternateContent xmlns:mc="http://schemas.openxmlformats.org/markup-compatibility/2006">
          <mc:Choice Requires="x14">
            <control shapeId="1848" r:id="rId462" name="Group Box 824">
              <controlPr defaultSize="0" autoFill="0" autoPict="0">
                <anchor moveWithCells="1">
                  <from>
                    <xdr:col>4</xdr:col>
                    <xdr:colOff>657225</xdr:colOff>
                    <xdr:row>94</xdr:row>
                    <xdr:rowOff>0</xdr:rowOff>
                  </from>
                  <to>
                    <xdr:col>6</xdr:col>
                    <xdr:colOff>0</xdr:colOff>
                    <xdr:row>97</xdr:row>
                    <xdr:rowOff>228600</xdr:rowOff>
                  </to>
                </anchor>
              </controlPr>
            </control>
          </mc:Choice>
        </mc:AlternateContent>
        <mc:AlternateContent xmlns:mc="http://schemas.openxmlformats.org/markup-compatibility/2006">
          <mc:Choice Requires="x14">
            <control shapeId="1849" r:id="rId463" name="Option Button 825">
              <controlPr defaultSize="0" autoFill="0" autoLine="0" autoPict="0">
                <anchor moveWithCells="1">
                  <from>
                    <xdr:col>3</xdr:col>
                    <xdr:colOff>38100</xdr:colOff>
                    <xdr:row>94</xdr:row>
                    <xdr:rowOff>47625</xdr:rowOff>
                  </from>
                  <to>
                    <xdr:col>3</xdr:col>
                    <xdr:colOff>238125</xdr:colOff>
                    <xdr:row>94</xdr:row>
                    <xdr:rowOff>209550</xdr:rowOff>
                  </to>
                </anchor>
              </controlPr>
            </control>
          </mc:Choice>
        </mc:AlternateContent>
        <mc:AlternateContent xmlns:mc="http://schemas.openxmlformats.org/markup-compatibility/2006">
          <mc:Choice Requires="x14">
            <control shapeId="1850" r:id="rId464" name="Option Button 826">
              <controlPr defaultSize="0" autoFill="0" autoLine="0" autoPict="0">
                <anchor moveWithCells="1">
                  <from>
                    <xdr:col>3</xdr:col>
                    <xdr:colOff>38100</xdr:colOff>
                    <xdr:row>95</xdr:row>
                    <xdr:rowOff>76200</xdr:rowOff>
                  </from>
                  <to>
                    <xdr:col>3</xdr:col>
                    <xdr:colOff>209550</xdr:colOff>
                    <xdr:row>95</xdr:row>
                    <xdr:rowOff>228600</xdr:rowOff>
                  </to>
                </anchor>
              </controlPr>
            </control>
          </mc:Choice>
        </mc:AlternateContent>
        <mc:AlternateContent xmlns:mc="http://schemas.openxmlformats.org/markup-compatibility/2006">
          <mc:Choice Requires="x14">
            <control shapeId="1851" r:id="rId465" name="Option Button 827">
              <controlPr defaultSize="0" autoFill="0" autoLine="0" autoPict="0">
                <anchor moveWithCells="1">
                  <from>
                    <xdr:col>3</xdr:col>
                    <xdr:colOff>38100</xdr:colOff>
                    <xdr:row>96</xdr:row>
                    <xdr:rowOff>123825</xdr:rowOff>
                  </from>
                  <to>
                    <xdr:col>3</xdr:col>
                    <xdr:colOff>209550</xdr:colOff>
                    <xdr:row>97</xdr:row>
                    <xdr:rowOff>57150</xdr:rowOff>
                  </to>
                </anchor>
              </controlPr>
            </control>
          </mc:Choice>
        </mc:AlternateContent>
        <mc:AlternateContent xmlns:mc="http://schemas.openxmlformats.org/markup-compatibility/2006">
          <mc:Choice Requires="x14">
            <control shapeId="1852" r:id="rId466" name="Group Box 828">
              <controlPr defaultSize="0" autoFill="0" autoPict="0">
                <anchor moveWithCells="1">
                  <from>
                    <xdr:col>2</xdr:col>
                    <xdr:colOff>2762250</xdr:colOff>
                    <xdr:row>94</xdr:row>
                    <xdr:rowOff>0</xdr:rowOff>
                  </from>
                  <to>
                    <xdr:col>4</xdr:col>
                    <xdr:colOff>657225</xdr:colOff>
                    <xdr:row>97</xdr:row>
                    <xdr:rowOff>228600</xdr:rowOff>
                  </to>
                </anchor>
              </controlPr>
            </control>
          </mc:Choice>
        </mc:AlternateContent>
        <mc:AlternateContent xmlns:mc="http://schemas.openxmlformats.org/markup-compatibility/2006">
          <mc:Choice Requires="x14">
            <control shapeId="1853" r:id="rId467" name="Option Button 829">
              <controlPr defaultSize="0" autoFill="0" autoLine="0" autoPict="0">
                <anchor moveWithCells="1">
                  <from>
                    <xdr:col>3</xdr:col>
                    <xdr:colOff>38100</xdr:colOff>
                    <xdr:row>233</xdr:row>
                    <xdr:rowOff>66675</xdr:rowOff>
                  </from>
                  <to>
                    <xdr:col>3</xdr:col>
                    <xdr:colOff>238125</xdr:colOff>
                    <xdr:row>233</xdr:row>
                    <xdr:rowOff>314325</xdr:rowOff>
                  </to>
                </anchor>
              </controlPr>
            </control>
          </mc:Choice>
        </mc:AlternateContent>
        <mc:AlternateContent xmlns:mc="http://schemas.openxmlformats.org/markup-compatibility/2006">
          <mc:Choice Requires="x14">
            <control shapeId="1854" r:id="rId468" name="Option Button 830">
              <controlPr defaultSize="0" autoFill="0" autoLine="0" autoPict="0">
                <anchor moveWithCells="1">
                  <from>
                    <xdr:col>3</xdr:col>
                    <xdr:colOff>38100</xdr:colOff>
                    <xdr:row>234</xdr:row>
                    <xdr:rowOff>171450</xdr:rowOff>
                  </from>
                  <to>
                    <xdr:col>3</xdr:col>
                    <xdr:colOff>209550</xdr:colOff>
                    <xdr:row>235</xdr:row>
                    <xdr:rowOff>95250</xdr:rowOff>
                  </to>
                </anchor>
              </controlPr>
            </control>
          </mc:Choice>
        </mc:AlternateContent>
        <mc:AlternateContent xmlns:mc="http://schemas.openxmlformats.org/markup-compatibility/2006">
          <mc:Choice Requires="x14">
            <control shapeId="1855" r:id="rId469" name="Option Button 831">
              <controlPr defaultSize="0" autoFill="0" autoLine="0" autoPict="0">
                <anchor moveWithCells="1">
                  <from>
                    <xdr:col>3</xdr:col>
                    <xdr:colOff>38100</xdr:colOff>
                    <xdr:row>235</xdr:row>
                    <xdr:rowOff>371475</xdr:rowOff>
                  </from>
                  <to>
                    <xdr:col>3</xdr:col>
                    <xdr:colOff>209550</xdr:colOff>
                    <xdr:row>236</xdr:row>
                    <xdr:rowOff>76200</xdr:rowOff>
                  </to>
                </anchor>
              </controlPr>
            </control>
          </mc:Choice>
        </mc:AlternateContent>
        <mc:AlternateContent xmlns:mc="http://schemas.openxmlformats.org/markup-compatibility/2006">
          <mc:Choice Requires="x14">
            <control shapeId="1856" r:id="rId470" name="Group Box 832">
              <controlPr defaultSize="0" autoFill="0" autoPict="0">
                <anchor moveWithCells="1">
                  <from>
                    <xdr:col>2</xdr:col>
                    <xdr:colOff>2762250</xdr:colOff>
                    <xdr:row>233</xdr:row>
                    <xdr:rowOff>0</xdr:rowOff>
                  </from>
                  <to>
                    <xdr:col>4</xdr:col>
                    <xdr:colOff>657225</xdr:colOff>
                    <xdr:row>237</xdr:row>
                    <xdr:rowOff>0</xdr:rowOff>
                  </to>
                </anchor>
              </controlPr>
            </control>
          </mc:Choice>
        </mc:AlternateContent>
        <mc:AlternateContent xmlns:mc="http://schemas.openxmlformats.org/markup-compatibility/2006">
          <mc:Choice Requires="x14">
            <control shapeId="1857" r:id="rId471" name="Option Button 833">
              <controlPr defaultSize="0" autoFill="0" autoLine="0" autoPict="0">
                <anchor moveWithCells="1">
                  <from>
                    <xdr:col>5</xdr:col>
                    <xdr:colOff>9525</xdr:colOff>
                    <xdr:row>233</xdr:row>
                    <xdr:rowOff>133350</xdr:rowOff>
                  </from>
                  <to>
                    <xdr:col>5</xdr:col>
                    <xdr:colOff>257175</xdr:colOff>
                    <xdr:row>233</xdr:row>
                    <xdr:rowOff>295275</xdr:rowOff>
                  </to>
                </anchor>
              </controlPr>
            </control>
          </mc:Choice>
        </mc:AlternateContent>
        <mc:AlternateContent xmlns:mc="http://schemas.openxmlformats.org/markup-compatibility/2006">
          <mc:Choice Requires="x14">
            <control shapeId="1858" r:id="rId472" name="Option Button 834">
              <controlPr defaultSize="0" autoFill="0" autoLine="0" autoPict="0">
                <anchor moveWithCells="1">
                  <from>
                    <xdr:col>5</xdr:col>
                    <xdr:colOff>9525</xdr:colOff>
                    <xdr:row>234</xdr:row>
                    <xdr:rowOff>209550</xdr:rowOff>
                  </from>
                  <to>
                    <xdr:col>5</xdr:col>
                    <xdr:colOff>257175</xdr:colOff>
                    <xdr:row>235</xdr:row>
                    <xdr:rowOff>66675</xdr:rowOff>
                  </to>
                </anchor>
              </controlPr>
            </control>
          </mc:Choice>
        </mc:AlternateContent>
        <mc:AlternateContent xmlns:mc="http://schemas.openxmlformats.org/markup-compatibility/2006">
          <mc:Choice Requires="x14">
            <control shapeId="1859" r:id="rId473" name="Option Button 835">
              <controlPr defaultSize="0" autoFill="0" autoLine="0" autoPict="0">
                <anchor moveWithCells="1">
                  <from>
                    <xdr:col>5</xdr:col>
                    <xdr:colOff>9525</xdr:colOff>
                    <xdr:row>235</xdr:row>
                    <xdr:rowOff>304800</xdr:rowOff>
                  </from>
                  <to>
                    <xdr:col>5</xdr:col>
                    <xdr:colOff>257175</xdr:colOff>
                    <xdr:row>235</xdr:row>
                    <xdr:rowOff>466725</xdr:rowOff>
                  </to>
                </anchor>
              </controlPr>
            </control>
          </mc:Choice>
        </mc:AlternateContent>
        <mc:AlternateContent xmlns:mc="http://schemas.openxmlformats.org/markup-compatibility/2006">
          <mc:Choice Requires="x14">
            <control shapeId="1860" r:id="rId474" name="Option Button 836">
              <controlPr defaultSize="0" autoFill="0" autoLine="0" autoPict="0">
                <anchor moveWithCells="1">
                  <from>
                    <xdr:col>5</xdr:col>
                    <xdr:colOff>9525</xdr:colOff>
                    <xdr:row>236</xdr:row>
                    <xdr:rowOff>28575</xdr:rowOff>
                  </from>
                  <to>
                    <xdr:col>5</xdr:col>
                    <xdr:colOff>257175</xdr:colOff>
                    <xdr:row>236</xdr:row>
                    <xdr:rowOff>190500</xdr:rowOff>
                  </to>
                </anchor>
              </controlPr>
            </control>
          </mc:Choice>
        </mc:AlternateContent>
        <mc:AlternateContent xmlns:mc="http://schemas.openxmlformats.org/markup-compatibility/2006">
          <mc:Choice Requires="x14">
            <control shapeId="1861" r:id="rId475" name="Group Box 837">
              <controlPr defaultSize="0" autoFill="0" autoPict="0">
                <anchor moveWithCells="1">
                  <from>
                    <xdr:col>5</xdr:col>
                    <xdr:colOff>0</xdr:colOff>
                    <xdr:row>233</xdr:row>
                    <xdr:rowOff>0</xdr:rowOff>
                  </from>
                  <to>
                    <xdr:col>6</xdr:col>
                    <xdr:colOff>0</xdr:colOff>
                    <xdr:row>237</xdr:row>
                    <xdr:rowOff>0</xdr:rowOff>
                  </to>
                </anchor>
              </controlPr>
            </control>
          </mc:Choice>
        </mc:AlternateContent>
        <mc:AlternateContent xmlns:mc="http://schemas.openxmlformats.org/markup-compatibility/2006">
          <mc:Choice Requires="x14">
            <control shapeId="1862" r:id="rId476" name="Option Button 838">
              <controlPr defaultSize="0" autoFill="0" autoLine="0" autoPict="0">
                <anchor moveWithCells="1">
                  <from>
                    <xdr:col>3</xdr:col>
                    <xdr:colOff>38100</xdr:colOff>
                    <xdr:row>237</xdr:row>
                    <xdr:rowOff>85725</xdr:rowOff>
                  </from>
                  <to>
                    <xdr:col>3</xdr:col>
                    <xdr:colOff>238125</xdr:colOff>
                    <xdr:row>237</xdr:row>
                    <xdr:rowOff>390525</xdr:rowOff>
                  </to>
                </anchor>
              </controlPr>
            </control>
          </mc:Choice>
        </mc:AlternateContent>
        <mc:AlternateContent xmlns:mc="http://schemas.openxmlformats.org/markup-compatibility/2006">
          <mc:Choice Requires="x14">
            <control shapeId="1863" r:id="rId477" name="Option Button 839">
              <controlPr defaultSize="0" autoFill="0" autoLine="0" autoPict="0">
                <anchor moveWithCells="1">
                  <from>
                    <xdr:col>3</xdr:col>
                    <xdr:colOff>38100</xdr:colOff>
                    <xdr:row>238</xdr:row>
                    <xdr:rowOff>142875</xdr:rowOff>
                  </from>
                  <to>
                    <xdr:col>3</xdr:col>
                    <xdr:colOff>209550</xdr:colOff>
                    <xdr:row>238</xdr:row>
                    <xdr:rowOff>428625</xdr:rowOff>
                  </to>
                </anchor>
              </controlPr>
            </control>
          </mc:Choice>
        </mc:AlternateContent>
        <mc:AlternateContent xmlns:mc="http://schemas.openxmlformats.org/markup-compatibility/2006">
          <mc:Choice Requires="x14">
            <control shapeId="1864" r:id="rId478" name="Option Button 840">
              <controlPr defaultSize="0" autoFill="0" autoLine="0" autoPict="0">
                <anchor moveWithCells="1">
                  <from>
                    <xdr:col>3</xdr:col>
                    <xdr:colOff>38100</xdr:colOff>
                    <xdr:row>239</xdr:row>
                    <xdr:rowOff>276225</xdr:rowOff>
                  </from>
                  <to>
                    <xdr:col>3</xdr:col>
                    <xdr:colOff>209550</xdr:colOff>
                    <xdr:row>240</xdr:row>
                    <xdr:rowOff>47625</xdr:rowOff>
                  </to>
                </anchor>
              </controlPr>
            </control>
          </mc:Choice>
        </mc:AlternateContent>
        <mc:AlternateContent xmlns:mc="http://schemas.openxmlformats.org/markup-compatibility/2006">
          <mc:Choice Requires="x14">
            <control shapeId="1865" r:id="rId479" name="Group Box 841">
              <controlPr defaultSize="0" autoFill="0" autoPict="0">
                <anchor moveWithCells="1">
                  <from>
                    <xdr:col>2</xdr:col>
                    <xdr:colOff>2762250</xdr:colOff>
                    <xdr:row>237</xdr:row>
                    <xdr:rowOff>0</xdr:rowOff>
                  </from>
                  <to>
                    <xdr:col>4</xdr:col>
                    <xdr:colOff>657225</xdr:colOff>
                    <xdr:row>241</xdr:row>
                    <xdr:rowOff>0</xdr:rowOff>
                  </to>
                </anchor>
              </controlPr>
            </control>
          </mc:Choice>
        </mc:AlternateContent>
        <mc:AlternateContent xmlns:mc="http://schemas.openxmlformats.org/markup-compatibility/2006">
          <mc:Choice Requires="x14">
            <control shapeId="1866" r:id="rId480" name="Option Button 842">
              <controlPr defaultSize="0" autoFill="0" autoLine="0" autoPict="0">
                <anchor moveWithCells="1">
                  <from>
                    <xdr:col>5</xdr:col>
                    <xdr:colOff>9525</xdr:colOff>
                    <xdr:row>237</xdr:row>
                    <xdr:rowOff>161925</xdr:rowOff>
                  </from>
                  <to>
                    <xdr:col>5</xdr:col>
                    <xdr:colOff>257175</xdr:colOff>
                    <xdr:row>237</xdr:row>
                    <xdr:rowOff>361950</xdr:rowOff>
                  </to>
                </anchor>
              </controlPr>
            </control>
          </mc:Choice>
        </mc:AlternateContent>
        <mc:AlternateContent xmlns:mc="http://schemas.openxmlformats.org/markup-compatibility/2006">
          <mc:Choice Requires="x14">
            <control shapeId="1867" r:id="rId481" name="Option Button 843">
              <controlPr defaultSize="0" autoFill="0" autoLine="0" autoPict="0">
                <anchor moveWithCells="1">
                  <from>
                    <xdr:col>5</xdr:col>
                    <xdr:colOff>9525</xdr:colOff>
                    <xdr:row>238</xdr:row>
                    <xdr:rowOff>190500</xdr:rowOff>
                  </from>
                  <to>
                    <xdr:col>5</xdr:col>
                    <xdr:colOff>257175</xdr:colOff>
                    <xdr:row>238</xdr:row>
                    <xdr:rowOff>390525</xdr:rowOff>
                  </to>
                </anchor>
              </controlPr>
            </control>
          </mc:Choice>
        </mc:AlternateContent>
        <mc:AlternateContent xmlns:mc="http://schemas.openxmlformats.org/markup-compatibility/2006">
          <mc:Choice Requires="x14">
            <control shapeId="1868" r:id="rId482" name="Option Button 844">
              <controlPr defaultSize="0" autoFill="0" autoLine="0" autoPict="0">
                <anchor moveWithCells="1">
                  <from>
                    <xdr:col>5</xdr:col>
                    <xdr:colOff>9525</xdr:colOff>
                    <xdr:row>239</xdr:row>
                    <xdr:rowOff>200025</xdr:rowOff>
                  </from>
                  <to>
                    <xdr:col>5</xdr:col>
                    <xdr:colOff>257175</xdr:colOff>
                    <xdr:row>239</xdr:row>
                    <xdr:rowOff>400050</xdr:rowOff>
                  </to>
                </anchor>
              </controlPr>
            </control>
          </mc:Choice>
        </mc:AlternateContent>
        <mc:AlternateContent xmlns:mc="http://schemas.openxmlformats.org/markup-compatibility/2006">
          <mc:Choice Requires="x14">
            <control shapeId="1869" r:id="rId483" name="Option Button 845">
              <controlPr defaultSize="0" autoFill="0" autoLine="0" autoPict="0">
                <anchor moveWithCells="1">
                  <from>
                    <xdr:col>5</xdr:col>
                    <xdr:colOff>9525</xdr:colOff>
                    <xdr:row>239</xdr:row>
                    <xdr:rowOff>533400</xdr:rowOff>
                  </from>
                  <to>
                    <xdr:col>5</xdr:col>
                    <xdr:colOff>257175</xdr:colOff>
                    <xdr:row>240</xdr:row>
                    <xdr:rowOff>180975</xdr:rowOff>
                  </to>
                </anchor>
              </controlPr>
            </control>
          </mc:Choice>
        </mc:AlternateContent>
        <mc:AlternateContent xmlns:mc="http://schemas.openxmlformats.org/markup-compatibility/2006">
          <mc:Choice Requires="x14">
            <control shapeId="1870" r:id="rId484" name="Group Box 846">
              <controlPr defaultSize="0" autoFill="0" autoPict="0">
                <anchor moveWithCells="1">
                  <from>
                    <xdr:col>5</xdr:col>
                    <xdr:colOff>0</xdr:colOff>
                    <xdr:row>237</xdr:row>
                    <xdr:rowOff>0</xdr:rowOff>
                  </from>
                  <to>
                    <xdr:col>6</xdr:col>
                    <xdr:colOff>0</xdr:colOff>
                    <xdr:row>241</xdr:row>
                    <xdr:rowOff>0</xdr:rowOff>
                  </to>
                </anchor>
              </controlPr>
            </control>
          </mc:Choice>
        </mc:AlternateContent>
        <mc:AlternateContent xmlns:mc="http://schemas.openxmlformats.org/markup-compatibility/2006">
          <mc:Choice Requires="x14">
            <control shapeId="1875" r:id="rId485" name="Option Button 851">
              <controlPr defaultSize="0" autoFill="0" autoLine="0" autoPict="0">
                <anchor moveWithCells="1">
                  <from>
                    <xdr:col>5</xdr:col>
                    <xdr:colOff>0</xdr:colOff>
                    <xdr:row>241</xdr:row>
                    <xdr:rowOff>123825</xdr:rowOff>
                  </from>
                  <to>
                    <xdr:col>5</xdr:col>
                    <xdr:colOff>247650</xdr:colOff>
                    <xdr:row>242</xdr:row>
                    <xdr:rowOff>47625</xdr:rowOff>
                  </to>
                </anchor>
              </controlPr>
            </control>
          </mc:Choice>
        </mc:AlternateContent>
        <mc:AlternateContent xmlns:mc="http://schemas.openxmlformats.org/markup-compatibility/2006">
          <mc:Choice Requires="x14">
            <control shapeId="1876" r:id="rId486" name="Option Button 852">
              <controlPr defaultSize="0" autoFill="0" autoLine="0" autoPict="0">
                <anchor moveWithCells="1">
                  <from>
                    <xdr:col>4</xdr:col>
                    <xdr:colOff>657225</xdr:colOff>
                    <xdr:row>242</xdr:row>
                    <xdr:rowOff>219075</xdr:rowOff>
                  </from>
                  <to>
                    <xdr:col>5</xdr:col>
                    <xdr:colOff>238125</xdr:colOff>
                    <xdr:row>242</xdr:row>
                    <xdr:rowOff>371475</xdr:rowOff>
                  </to>
                </anchor>
              </controlPr>
            </control>
          </mc:Choice>
        </mc:AlternateContent>
        <mc:AlternateContent xmlns:mc="http://schemas.openxmlformats.org/markup-compatibility/2006">
          <mc:Choice Requires="x14">
            <control shapeId="1877" r:id="rId487" name="Option Button 853">
              <controlPr defaultSize="0" autoFill="0" autoLine="0" autoPict="0">
                <anchor moveWithCells="1">
                  <from>
                    <xdr:col>4</xdr:col>
                    <xdr:colOff>657225</xdr:colOff>
                    <xdr:row>243</xdr:row>
                    <xdr:rowOff>161925</xdr:rowOff>
                  </from>
                  <to>
                    <xdr:col>5</xdr:col>
                    <xdr:colOff>238125</xdr:colOff>
                    <xdr:row>243</xdr:row>
                    <xdr:rowOff>314325</xdr:rowOff>
                  </to>
                </anchor>
              </controlPr>
            </control>
          </mc:Choice>
        </mc:AlternateContent>
        <mc:AlternateContent xmlns:mc="http://schemas.openxmlformats.org/markup-compatibility/2006">
          <mc:Choice Requires="x14">
            <control shapeId="1878" r:id="rId488" name="Option Button 854">
              <controlPr defaultSize="0" autoFill="0" autoLine="0" autoPict="0">
                <anchor moveWithCells="1">
                  <from>
                    <xdr:col>5</xdr:col>
                    <xdr:colOff>0</xdr:colOff>
                    <xdr:row>244</xdr:row>
                    <xdr:rowOff>190500</xdr:rowOff>
                  </from>
                  <to>
                    <xdr:col>5</xdr:col>
                    <xdr:colOff>247650</xdr:colOff>
                    <xdr:row>244</xdr:row>
                    <xdr:rowOff>352425</xdr:rowOff>
                  </to>
                </anchor>
              </controlPr>
            </control>
          </mc:Choice>
        </mc:AlternateContent>
        <mc:AlternateContent xmlns:mc="http://schemas.openxmlformats.org/markup-compatibility/2006">
          <mc:Choice Requires="x14">
            <control shapeId="1879" r:id="rId489" name="Group Box 855">
              <controlPr defaultSize="0" autoFill="0" autoPict="0">
                <anchor moveWithCells="1">
                  <from>
                    <xdr:col>4</xdr:col>
                    <xdr:colOff>657225</xdr:colOff>
                    <xdr:row>241</xdr:row>
                    <xdr:rowOff>0</xdr:rowOff>
                  </from>
                  <to>
                    <xdr:col>5</xdr:col>
                    <xdr:colOff>1733550</xdr:colOff>
                    <xdr:row>245</xdr:row>
                    <xdr:rowOff>0</xdr:rowOff>
                  </to>
                </anchor>
              </controlPr>
            </control>
          </mc:Choice>
        </mc:AlternateContent>
        <mc:AlternateContent xmlns:mc="http://schemas.openxmlformats.org/markup-compatibility/2006">
          <mc:Choice Requires="x14">
            <control shapeId="1880" r:id="rId490" name="Option Button 856">
              <controlPr defaultSize="0" autoFill="0" autoLine="0" autoPict="0">
                <anchor moveWithCells="1">
                  <from>
                    <xdr:col>3</xdr:col>
                    <xdr:colOff>38100</xdr:colOff>
                    <xdr:row>245</xdr:row>
                    <xdr:rowOff>57150</xdr:rowOff>
                  </from>
                  <to>
                    <xdr:col>3</xdr:col>
                    <xdr:colOff>238125</xdr:colOff>
                    <xdr:row>246</xdr:row>
                    <xdr:rowOff>28575</xdr:rowOff>
                  </to>
                </anchor>
              </controlPr>
            </control>
          </mc:Choice>
        </mc:AlternateContent>
        <mc:AlternateContent xmlns:mc="http://schemas.openxmlformats.org/markup-compatibility/2006">
          <mc:Choice Requires="x14">
            <control shapeId="1881" r:id="rId491" name="Option Button 857">
              <controlPr defaultSize="0" autoFill="0" autoLine="0" autoPict="0">
                <anchor moveWithCells="1">
                  <from>
                    <xdr:col>3</xdr:col>
                    <xdr:colOff>38100</xdr:colOff>
                    <xdr:row>246</xdr:row>
                    <xdr:rowOff>190500</xdr:rowOff>
                  </from>
                  <to>
                    <xdr:col>3</xdr:col>
                    <xdr:colOff>209550</xdr:colOff>
                    <xdr:row>247</xdr:row>
                    <xdr:rowOff>19050</xdr:rowOff>
                  </to>
                </anchor>
              </controlPr>
            </control>
          </mc:Choice>
        </mc:AlternateContent>
        <mc:AlternateContent xmlns:mc="http://schemas.openxmlformats.org/markup-compatibility/2006">
          <mc:Choice Requires="x14">
            <control shapeId="1882" r:id="rId492" name="Option Button 858">
              <controlPr defaultSize="0" autoFill="0" autoLine="0" autoPict="0">
                <anchor moveWithCells="1">
                  <from>
                    <xdr:col>3</xdr:col>
                    <xdr:colOff>38100</xdr:colOff>
                    <xdr:row>247</xdr:row>
                    <xdr:rowOff>247650</xdr:rowOff>
                  </from>
                  <to>
                    <xdr:col>3</xdr:col>
                    <xdr:colOff>209550</xdr:colOff>
                    <xdr:row>248</xdr:row>
                    <xdr:rowOff>104775</xdr:rowOff>
                  </to>
                </anchor>
              </controlPr>
            </control>
          </mc:Choice>
        </mc:AlternateContent>
        <mc:AlternateContent xmlns:mc="http://schemas.openxmlformats.org/markup-compatibility/2006">
          <mc:Choice Requires="x14">
            <control shapeId="1883" r:id="rId493" name="Group Box 859">
              <controlPr defaultSize="0" autoFill="0" autoPict="0">
                <anchor moveWithCells="1">
                  <from>
                    <xdr:col>2</xdr:col>
                    <xdr:colOff>2762250</xdr:colOff>
                    <xdr:row>245</xdr:row>
                    <xdr:rowOff>0</xdr:rowOff>
                  </from>
                  <to>
                    <xdr:col>4</xdr:col>
                    <xdr:colOff>657225</xdr:colOff>
                    <xdr:row>249</xdr:row>
                    <xdr:rowOff>0</xdr:rowOff>
                  </to>
                </anchor>
              </controlPr>
            </control>
          </mc:Choice>
        </mc:AlternateContent>
        <mc:AlternateContent xmlns:mc="http://schemas.openxmlformats.org/markup-compatibility/2006">
          <mc:Choice Requires="x14">
            <control shapeId="1884" r:id="rId494" name="Option Button 860">
              <controlPr defaultSize="0" autoFill="0" autoLine="0" autoPict="0">
                <anchor moveWithCells="1">
                  <from>
                    <xdr:col>5</xdr:col>
                    <xdr:colOff>9525</xdr:colOff>
                    <xdr:row>245</xdr:row>
                    <xdr:rowOff>104775</xdr:rowOff>
                  </from>
                  <to>
                    <xdr:col>5</xdr:col>
                    <xdr:colOff>257175</xdr:colOff>
                    <xdr:row>246</xdr:row>
                    <xdr:rowOff>9525</xdr:rowOff>
                  </to>
                </anchor>
              </controlPr>
            </control>
          </mc:Choice>
        </mc:AlternateContent>
        <mc:AlternateContent xmlns:mc="http://schemas.openxmlformats.org/markup-compatibility/2006">
          <mc:Choice Requires="x14">
            <control shapeId="1885" r:id="rId495" name="Option Button 861">
              <controlPr defaultSize="0" autoFill="0" autoLine="0" autoPict="0">
                <anchor moveWithCells="1">
                  <from>
                    <xdr:col>5</xdr:col>
                    <xdr:colOff>9525</xdr:colOff>
                    <xdr:row>246</xdr:row>
                    <xdr:rowOff>228600</xdr:rowOff>
                  </from>
                  <to>
                    <xdr:col>5</xdr:col>
                    <xdr:colOff>257175</xdr:colOff>
                    <xdr:row>247</xdr:row>
                    <xdr:rowOff>0</xdr:rowOff>
                  </to>
                </anchor>
              </controlPr>
            </control>
          </mc:Choice>
        </mc:AlternateContent>
        <mc:AlternateContent xmlns:mc="http://schemas.openxmlformats.org/markup-compatibility/2006">
          <mc:Choice Requires="x14">
            <control shapeId="1886" r:id="rId496" name="Option Button 862">
              <controlPr defaultSize="0" autoFill="0" autoLine="0" autoPict="0">
                <anchor moveWithCells="1">
                  <from>
                    <xdr:col>5</xdr:col>
                    <xdr:colOff>9525</xdr:colOff>
                    <xdr:row>247</xdr:row>
                    <xdr:rowOff>190500</xdr:rowOff>
                  </from>
                  <to>
                    <xdr:col>5</xdr:col>
                    <xdr:colOff>257175</xdr:colOff>
                    <xdr:row>247</xdr:row>
                    <xdr:rowOff>333375</xdr:rowOff>
                  </to>
                </anchor>
              </controlPr>
            </control>
          </mc:Choice>
        </mc:AlternateContent>
        <mc:AlternateContent xmlns:mc="http://schemas.openxmlformats.org/markup-compatibility/2006">
          <mc:Choice Requires="x14">
            <control shapeId="1887" r:id="rId497" name="Option Button 863">
              <controlPr defaultSize="0" autoFill="0" autoLine="0" autoPict="0">
                <anchor moveWithCells="1">
                  <from>
                    <xdr:col>5</xdr:col>
                    <xdr:colOff>9525</xdr:colOff>
                    <xdr:row>248</xdr:row>
                    <xdr:rowOff>66675</xdr:rowOff>
                  </from>
                  <to>
                    <xdr:col>5</xdr:col>
                    <xdr:colOff>257175</xdr:colOff>
                    <xdr:row>248</xdr:row>
                    <xdr:rowOff>200025</xdr:rowOff>
                  </to>
                </anchor>
              </controlPr>
            </control>
          </mc:Choice>
        </mc:AlternateContent>
        <mc:AlternateContent xmlns:mc="http://schemas.openxmlformats.org/markup-compatibility/2006">
          <mc:Choice Requires="x14">
            <control shapeId="1888" r:id="rId498" name="Group Box 864">
              <controlPr defaultSize="0" autoFill="0" autoPict="0">
                <anchor moveWithCells="1">
                  <from>
                    <xdr:col>5</xdr:col>
                    <xdr:colOff>0</xdr:colOff>
                    <xdr:row>245</xdr:row>
                    <xdr:rowOff>0</xdr:rowOff>
                  </from>
                  <to>
                    <xdr:col>6</xdr:col>
                    <xdr:colOff>0</xdr:colOff>
                    <xdr:row>249</xdr:row>
                    <xdr:rowOff>0</xdr:rowOff>
                  </to>
                </anchor>
              </controlPr>
            </control>
          </mc:Choice>
        </mc:AlternateContent>
        <mc:AlternateContent xmlns:mc="http://schemas.openxmlformats.org/markup-compatibility/2006">
          <mc:Choice Requires="x14">
            <control shapeId="1889" r:id="rId499" name="Option Button 865">
              <controlPr defaultSize="0" autoFill="0" autoLine="0" autoPict="0">
                <anchor moveWithCells="1">
                  <from>
                    <xdr:col>3</xdr:col>
                    <xdr:colOff>38100</xdr:colOff>
                    <xdr:row>249</xdr:row>
                    <xdr:rowOff>95250</xdr:rowOff>
                  </from>
                  <to>
                    <xdr:col>3</xdr:col>
                    <xdr:colOff>238125</xdr:colOff>
                    <xdr:row>249</xdr:row>
                    <xdr:rowOff>447675</xdr:rowOff>
                  </to>
                </anchor>
              </controlPr>
            </control>
          </mc:Choice>
        </mc:AlternateContent>
        <mc:AlternateContent xmlns:mc="http://schemas.openxmlformats.org/markup-compatibility/2006">
          <mc:Choice Requires="x14">
            <control shapeId="1890" r:id="rId500" name="Option Button 866">
              <controlPr defaultSize="0" autoFill="0" autoLine="0" autoPict="0">
                <anchor moveWithCells="1">
                  <from>
                    <xdr:col>3</xdr:col>
                    <xdr:colOff>38100</xdr:colOff>
                    <xdr:row>250</xdr:row>
                    <xdr:rowOff>142875</xdr:rowOff>
                  </from>
                  <to>
                    <xdr:col>3</xdr:col>
                    <xdr:colOff>209550</xdr:colOff>
                    <xdr:row>250</xdr:row>
                    <xdr:rowOff>476250</xdr:rowOff>
                  </to>
                </anchor>
              </controlPr>
            </control>
          </mc:Choice>
        </mc:AlternateContent>
        <mc:AlternateContent xmlns:mc="http://schemas.openxmlformats.org/markup-compatibility/2006">
          <mc:Choice Requires="x14">
            <control shapeId="1891" r:id="rId501" name="Option Button 867">
              <controlPr defaultSize="0" autoFill="0" autoLine="0" autoPict="0">
                <anchor moveWithCells="1">
                  <from>
                    <xdr:col>3</xdr:col>
                    <xdr:colOff>38100</xdr:colOff>
                    <xdr:row>251</xdr:row>
                    <xdr:rowOff>219075</xdr:rowOff>
                  </from>
                  <to>
                    <xdr:col>3</xdr:col>
                    <xdr:colOff>209550</xdr:colOff>
                    <xdr:row>252</xdr:row>
                    <xdr:rowOff>9525</xdr:rowOff>
                  </to>
                </anchor>
              </controlPr>
            </control>
          </mc:Choice>
        </mc:AlternateContent>
        <mc:AlternateContent xmlns:mc="http://schemas.openxmlformats.org/markup-compatibility/2006">
          <mc:Choice Requires="x14">
            <control shapeId="1892" r:id="rId502" name="Group Box 868">
              <controlPr defaultSize="0" autoFill="0" autoPict="0">
                <anchor moveWithCells="1">
                  <from>
                    <xdr:col>2</xdr:col>
                    <xdr:colOff>2762250</xdr:colOff>
                    <xdr:row>249</xdr:row>
                    <xdr:rowOff>0</xdr:rowOff>
                  </from>
                  <to>
                    <xdr:col>4</xdr:col>
                    <xdr:colOff>657225</xdr:colOff>
                    <xdr:row>253</xdr:row>
                    <xdr:rowOff>0</xdr:rowOff>
                  </to>
                </anchor>
              </controlPr>
            </control>
          </mc:Choice>
        </mc:AlternateContent>
        <mc:AlternateContent xmlns:mc="http://schemas.openxmlformats.org/markup-compatibility/2006">
          <mc:Choice Requires="x14">
            <control shapeId="1893" r:id="rId503" name="Option Button 869">
              <controlPr defaultSize="0" autoFill="0" autoLine="0" autoPict="0">
                <anchor moveWithCells="1">
                  <from>
                    <xdr:col>5</xdr:col>
                    <xdr:colOff>9525</xdr:colOff>
                    <xdr:row>249</xdr:row>
                    <xdr:rowOff>180975</xdr:rowOff>
                  </from>
                  <to>
                    <xdr:col>5</xdr:col>
                    <xdr:colOff>257175</xdr:colOff>
                    <xdr:row>249</xdr:row>
                    <xdr:rowOff>419100</xdr:rowOff>
                  </to>
                </anchor>
              </controlPr>
            </control>
          </mc:Choice>
        </mc:AlternateContent>
        <mc:AlternateContent xmlns:mc="http://schemas.openxmlformats.org/markup-compatibility/2006">
          <mc:Choice Requires="x14">
            <control shapeId="1894" r:id="rId504" name="Option Button 870">
              <controlPr defaultSize="0" autoFill="0" autoLine="0" autoPict="0">
                <anchor moveWithCells="1">
                  <from>
                    <xdr:col>5</xdr:col>
                    <xdr:colOff>9525</xdr:colOff>
                    <xdr:row>250</xdr:row>
                    <xdr:rowOff>200025</xdr:rowOff>
                  </from>
                  <to>
                    <xdr:col>5</xdr:col>
                    <xdr:colOff>257175</xdr:colOff>
                    <xdr:row>250</xdr:row>
                    <xdr:rowOff>428625</xdr:rowOff>
                  </to>
                </anchor>
              </controlPr>
            </control>
          </mc:Choice>
        </mc:AlternateContent>
        <mc:AlternateContent xmlns:mc="http://schemas.openxmlformats.org/markup-compatibility/2006">
          <mc:Choice Requires="x14">
            <control shapeId="1895" r:id="rId505" name="Option Button 871">
              <controlPr defaultSize="0" autoFill="0" autoLine="0" autoPict="0">
                <anchor moveWithCells="1">
                  <from>
                    <xdr:col>5</xdr:col>
                    <xdr:colOff>9525</xdr:colOff>
                    <xdr:row>251</xdr:row>
                    <xdr:rowOff>133350</xdr:rowOff>
                  </from>
                  <to>
                    <xdr:col>5</xdr:col>
                    <xdr:colOff>257175</xdr:colOff>
                    <xdr:row>251</xdr:row>
                    <xdr:rowOff>371475</xdr:rowOff>
                  </to>
                </anchor>
              </controlPr>
            </control>
          </mc:Choice>
        </mc:AlternateContent>
        <mc:AlternateContent xmlns:mc="http://schemas.openxmlformats.org/markup-compatibility/2006">
          <mc:Choice Requires="x14">
            <control shapeId="1896" r:id="rId506" name="Option Button 872">
              <controlPr defaultSize="0" autoFill="0" autoLine="0" autoPict="0">
                <anchor moveWithCells="1">
                  <from>
                    <xdr:col>5</xdr:col>
                    <xdr:colOff>9525</xdr:colOff>
                    <xdr:row>251</xdr:row>
                    <xdr:rowOff>523875</xdr:rowOff>
                  </from>
                  <to>
                    <xdr:col>5</xdr:col>
                    <xdr:colOff>257175</xdr:colOff>
                    <xdr:row>252</xdr:row>
                    <xdr:rowOff>180975</xdr:rowOff>
                  </to>
                </anchor>
              </controlPr>
            </control>
          </mc:Choice>
        </mc:AlternateContent>
        <mc:AlternateContent xmlns:mc="http://schemas.openxmlformats.org/markup-compatibility/2006">
          <mc:Choice Requires="x14">
            <control shapeId="1897" r:id="rId507" name="Group Box 873">
              <controlPr defaultSize="0" autoFill="0" autoPict="0">
                <anchor moveWithCells="1">
                  <from>
                    <xdr:col>5</xdr:col>
                    <xdr:colOff>0</xdr:colOff>
                    <xdr:row>249</xdr:row>
                    <xdr:rowOff>0</xdr:rowOff>
                  </from>
                  <to>
                    <xdr:col>6</xdr:col>
                    <xdr:colOff>0</xdr:colOff>
                    <xdr:row>253</xdr:row>
                    <xdr:rowOff>0</xdr:rowOff>
                  </to>
                </anchor>
              </controlPr>
            </control>
          </mc:Choice>
        </mc:AlternateContent>
        <mc:AlternateContent xmlns:mc="http://schemas.openxmlformats.org/markup-compatibility/2006">
          <mc:Choice Requires="x14">
            <control shapeId="1898" r:id="rId508" name="Option Button 874">
              <controlPr defaultSize="0" autoFill="0" autoLine="0" autoPict="0">
                <anchor moveWithCells="1">
                  <from>
                    <xdr:col>3</xdr:col>
                    <xdr:colOff>38100</xdr:colOff>
                    <xdr:row>253</xdr:row>
                    <xdr:rowOff>47625</xdr:rowOff>
                  </from>
                  <to>
                    <xdr:col>3</xdr:col>
                    <xdr:colOff>238125</xdr:colOff>
                    <xdr:row>253</xdr:row>
                    <xdr:rowOff>200025</xdr:rowOff>
                  </to>
                </anchor>
              </controlPr>
            </control>
          </mc:Choice>
        </mc:AlternateContent>
        <mc:AlternateContent xmlns:mc="http://schemas.openxmlformats.org/markup-compatibility/2006">
          <mc:Choice Requires="x14">
            <control shapeId="1899" r:id="rId509" name="Option Button 875">
              <controlPr defaultSize="0" autoFill="0" autoLine="0" autoPict="0">
                <anchor moveWithCells="1">
                  <from>
                    <xdr:col>3</xdr:col>
                    <xdr:colOff>38100</xdr:colOff>
                    <xdr:row>254</xdr:row>
                    <xdr:rowOff>95250</xdr:rowOff>
                  </from>
                  <to>
                    <xdr:col>3</xdr:col>
                    <xdr:colOff>209550</xdr:colOff>
                    <xdr:row>255</xdr:row>
                    <xdr:rowOff>19050</xdr:rowOff>
                  </to>
                </anchor>
              </controlPr>
            </control>
          </mc:Choice>
        </mc:AlternateContent>
        <mc:AlternateContent xmlns:mc="http://schemas.openxmlformats.org/markup-compatibility/2006">
          <mc:Choice Requires="x14">
            <control shapeId="1900" r:id="rId510" name="Option Button 876">
              <controlPr defaultSize="0" autoFill="0" autoLine="0" autoPict="0">
                <anchor moveWithCells="1">
                  <from>
                    <xdr:col>3</xdr:col>
                    <xdr:colOff>38100</xdr:colOff>
                    <xdr:row>255</xdr:row>
                    <xdr:rowOff>200025</xdr:rowOff>
                  </from>
                  <to>
                    <xdr:col>3</xdr:col>
                    <xdr:colOff>209550</xdr:colOff>
                    <xdr:row>256</xdr:row>
                    <xdr:rowOff>133350</xdr:rowOff>
                  </to>
                </anchor>
              </controlPr>
            </control>
          </mc:Choice>
        </mc:AlternateContent>
        <mc:AlternateContent xmlns:mc="http://schemas.openxmlformats.org/markup-compatibility/2006">
          <mc:Choice Requires="x14">
            <control shapeId="1901" r:id="rId511" name="Group Box 877">
              <controlPr defaultSize="0" autoFill="0" autoPict="0">
                <anchor moveWithCells="1">
                  <from>
                    <xdr:col>2</xdr:col>
                    <xdr:colOff>2762250</xdr:colOff>
                    <xdr:row>253</xdr:row>
                    <xdr:rowOff>0</xdr:rowOff>
                  </from>
                  <to>
                    <xdr:col>4</xdr:col>
                    <xdr:colOff>657225</xdr:colOff>
                    <xdr:row>257</xdr:row>
                    <xdr:rowOff>0</xdr:rowOff>
                  </to>
                </anchor>
              </controlPr>
            </control>
          </mc:Choice>
        </mc:AlternateContent>
        <mc:AlternateContent xmlns:mc="http://schemas.openxmlformats.org/markup-compatibility/2006">
          <mc:Choice Requires="x14">
            <control shapeId="1902" r:id="rId512" name="Option Button 878">
              <controlPr defaultSize="0" autoFill="0" autoLine="0" autoPict="0">
                <anchor moveWithCells="1">
                  <from>
                    <xdr:col>5</xdr:col>
                    <xdr:colOff>9525</xdr:colOff>
                    <xdr:row>253</xdr:row>
                    <xdr:rowOff>85725</xdr:rowOff>
                  </from>
                  <to>
                    <xdr:col>5</xdr:col>
                    <xdr:colOff>257175</xdr:colOff>
                    <xdr:row>253</xdr:row>
                    <xdr:rowOff>190500</xdr:rowOff>
                  </to>
                </anchor>
              </controlPr>
            </control>
          </mc:Choice>
        </mc:AlternateContent>
        <mc:AlternateContent xmlns:mc="http://schemas.openxmlformats.org/markup-compatibility/2006">
          <mc:Choice Requires="x14">
            <control shapeId="1903" r:id="rId513" name="Option Button 879">
              <controlPr defaultSize="0" autoFill="0" autoLine="0" autoPict="0">
                <anchor moveWithCells="1">
                  <from>
                    <xdr:col>5</xdr:col>
                    <xdr:colOff>9525</xdr:colOff>
                    <xdr:row>254</xdr:row>
                    <xdr:rowOff>123825</xdr:rowOff>
                  </from>
                  <to>
                    <xdr:col>5</xdr:col>
                    <xdr:colOff>257175</xdr:colOff>
                    <xdr:row>255</xdr:row>
                    <xdr:rowOff>0</xdr:rowOff>
                  </to>
                </anchor>
              </controlPr>
            </control>
          </mc:Choice>
        </mc:AlternateContent>
        <mc:AlternateContent xmlns:mc="http://schemas.openxmlformats.org/markup-compatibility/2006">
          <mc:Choice Requires="x14">
            <control shapeId="1904" r:id="rId514" name="Option Button 880">
              <controlPr defaultSize="0" autoFill="0" autoLine="0" autoPict="0">
                <anchor moveWithCells="1">
                  <from>
                    <xdr:col>5</xdr:col>
                    <xdr:colOff>9525</xdr:colOff>
                    <xdr:row>255</xdr:row>
                    <xdr:rowOff>152400</xdr:rowOff>
                  </from>
                  <to>
                    <xdr:col>5</xdr:col>
                    <xdr:colOff>257175</xdr:colOff>
                    <xdr:row>256</xdr:row>
                    <xdr:rowOff>38100</xdr:rowOff>
                  </to>
                </anchor>
              </controlPr>
            </control>
          </mc:Choice>
        </mc:AlternateContent>
        <mc:AlternateContent xmlns:mc="http://schemas.openxmlformats.org/markup-compatibility/2006">
          <mc:Choice Requires="x14">
            <control shapeId="1905" r:id="rId515" name="Option Button 881">
              <controlPr defaultSize="0" autoFill="0" autoLine="0" autoPict="0">
                <anchor moveWithCells="1">
                  <from>
                    <xdr:col>5</xdr:col>
                    <xdr:colOff>9525</xdr:colOff>
                    <xdr:row>256</xdr:row>
                    <xdr:rowOff>104775</xdr:rowOff>
                  </from>
                  <to>
                    <xdr:col>5</xdr:col>
                    <xdr:colOff>257175</xdr:colOff>
                    <xdr:row>256</xdr:row>
                    <xdr:rowOff>209550</xdr:rowOff>
                  </to>
                </anchor>
              </controlPr>
            </control>
          </mc:Choice>
        </mc:AlternateContent>
        <mc:AlternateContent xmlns:mc="http://schemas.openxmlformats.org/markup-compatibility/2006">
          <mc:Choice Requires="x14">
            <control shapeId="1906" r:id="rId516" name="Group Box 882">
              <controlPr defaultSize="0" autoFill="0" autoPict="0">
                <anchor moveWithCells="1">
                  <from>
                    <xdr:col>5</xdr:col>
                    <xdr:colOff>0</xdr:colOff>
                    <xdr:row>253</xdr:row>
                    <xdr:rowOff>0</xdr:rowOff>
                  </from>
                  <to>
                    <xdr:col>6</xdr:col>
                    <xdr:colOff>0</xdr:colOff>
                    <xdr:row>257</xdr:row>
                    <xdr:rowOff>0</xdr:rowOff>
                  </to>
                </anchor>
              </controlPr>
            </control>
          </mc:Choice>
        </mc:AlternateContent>
        <mc:AlternateContent xmlns:mc="http://schemas.openxmlformats.org/markup-compatibility/2006">
          <mc:Choice Requires="x14">
            <control shapeId="1907" r:id="rId517" name="Option Button 883">
              <controlPr defaultSize="0" autoFill="0" autoLine="0" autoPict="0">
                <anchor moveWithCells="1">
                  <from>
                    <xdr:col>3</xdr:col>
                    <xdr:colOff>38100</xdr:colOff>
                    <xdr:row>257</xdr:row>
                    <xdr:rowOff>76200</xdr:rowOff>
                  </from>
                  <to>
                    <xdr:col>3</xdr:col>
                    <xdr:colOff>238125</xdr:colOff>
                    <xdr:row>258</xdr:row>
                    <xdr:rowOff>19050</xdr:rowOff>
                  </to>
                </anchor>
              </controlPr>
            </control>
          </mc:Choice>
        </mc:AlternateContent>
        <mc:AlternateContent xmlns:mc="http://schemas.openxmlformats.org/markup-compatibility/2006">
          <mc:Choice Requires="x14">
            <control shapeId="1908" r:id="rId518" name="Option Button 884">
              <controlPr defaultSize="0" autoFill="0" autoLine="0" autoPict="0">
                <anchor moveWithCells="1">
                  <from>
                    <xdr:col>3</xdr:col>
                    <xdr:colOff>38100</xdr:colOff>
                    <xdr:row>258</xdr:row>
                    <xdr:rowOff>180975</xdr:rowOff>
                  </from>
                  <to>
                    <xdr:col>3</xdr:col>
                    <xdr:colOff>209550</xdr:colOff>
                    <xdr:row>258</xdr:row>
                    <xdr:rowOff>447675</xdr:rowOff>
                  </to>
                </anchor>
              </controlPr>
            </control>
          </mc:Choice>
        </mc:AlternateContent>
        <mc:AlternateContent xmlns:mc="http://schemas.openxmlformats.org/markup-compatibility/2006">
          <mc:Choice Requires="x14">
            <control shapeId="1909" r:id="rId519" name="Option Button 885">
              <controlPr defaultSize="0" autoFill="0" autoLine="0" autoPict="0">
                <anchor moveWithCells="1">
                  <from>
                    <xdr:col>3</xdr:col>
                    <xdr:colOff>38100</xdr:colOff>
                    <xdr:row>259</xdr:row>
                    <xdr:rowOff>219075</xdr:rowOff>
                  </from>
                  <to>
                    <xdr:col>3</xdr:col>
                    <xdr:colOff>209550</xdr:colOff>
                    <xdr:row>260</xdr:row>
                    <xdr:rowOff>57150</xdr:rowOff>
                  </to>
                </anchor>
              </controlPr>
            </control>
          </mc:Choice>
        </mc:AlternateContent>
        <mc:AlternateContent xmlns:mc="http://schemas.openxmlformats.org/markup-compatibility/2006">
          <mc:Choice Requires="x14">
            <control shapeId="1910" r:id="rId520" name="Group Box 886">
              <controlPr defaultSize="0" autoFill="0" autoPict="0">
                <anchor moveWithCells="1">
                  <from>
                    <xdr:col>2</xdr:col>
                    <xdr:colOff>2762250</xdr:colOff>
                    <xdr:row>257</xdr:row>
                    <xdr:rowOff>0</xdr:rowOff>
                  </from>
                  <to>
                    <xdr:col>4</xdr:col>
                    <xdr:colOff>657225</xdr:colOff>
                    <xdr:row>261</xdr:row>
                    <xdr:rowOff>0</xdr:rowOff>
                  </to>
                </anchor>
              </controlPr>
            </control>
          </mc:Choice>
        </mc:AlternateContent>
        <mc:AlternateContent xmlns:mc="http://schemas.openxmlformats.org/markup-compatibility/2006">
          <mc:Choice Requires="x14">
            <control shapeId="1911" r:id="rId521" name="Option Button 887">
              <controlPr defaultSize="0" autoFill="0" autoLine="0" autoPict="0">
                <anchor moveWithCells="1">
                  <from>
                    <xdr:col>5</xdr:col>
                    <xdr:colOff>9525</xdr:colOff>
                    <xdr:row>257</xdr:row>
                    <xdr:rowOff>142875</xdr:rowOff>
                  </from>
                  <to>
                    <xdr:col>5</xdr:col>
                    <xdr:colOff>257175</xdr:colOff>
                    <xdr:row>257</xdr:row>
                    <xdr:rowOff>323850</xdr:rowOff>
                  </to>
                </anchor>
              </controlPr>
            </control>
          </mc:Choice>
        </mc:AlternateContent>
        <mc:AlternateContent xmlns:mc="http://schemas.openxmlformats.org/markup-compatibility/2006">
          <mc:Choice Requires="x14">
            <control shapeId="1912" r:id="rId522" name="Option Button 888">
              <controlPr defaultSize="0" autoFill="0" autoLine="0" autoPict="0">
                <anchor moveWithCells="1">
                  <from>
                    <xdr:col>5</xdr:col>
                    <xdr:colOff>9525</xdr:colOff>
                    <xdr:row>258</xdr:row>
                    <xdr:rowOff>285750</xdr:rowOff>
                  </from>
                  <to>
                    <xdr:col>5</xdr:col>
                    <xdr:colOff>257175</xdr:colOff>
                    <xdr:row>258</xdr:row>
                    <xdr:rowOff>466725</xdr:rowOff>
                  </to>
                </anchor>
              </controlPr>
            </control>
          </mc:Choice>
        </mc:AlternateContent>
        <mc:AlternateContent xmlns:mc="http://schemas.openxmlformats.org/markup-compatibility/2006">
          <mc:Choice Requires="x14">
            <control shapeId="1913" r:id="rId523" name="Option Button 889">
              <controlPr defaultSize="0" autoFill="0" autoLine="0" autoPict="0">
                <anchor moveWithCells="1">
                  <from>
                    <xdr:col>5</xdr:col>
                    <xdr:colOff>9525</xdr:colOff>
                    <xdr:row>259</xdr:row>
                    <xdr:rowOff>142875</xdr:rowOff>
                  </from>
                  <to>
                    <xdr:col>5</xdr:col>
                    <xdr:colOff>257175</xdr:colOff>
                    <xdr:row>259</xdr:row>
                    <xdr:rowOff>333375</xdr:rowOff>
                  </to>
                </anchor>
              </controlPr>
            </control>
          </mc:Choice>
        </mc:AlternateContent>
        <mc:AlternateContent xmlns:mc="http://schemas.openxmlformats.org/markup-compatibility/2006">
          <mc:Choice Requires="x14">
            <control shapeId="1914" r:id="rId524" name="Option Button 890">
              <controlPr defaultSize="0" autoFill="0" autoLine="0" autoPict="0">
                <anchor moveWithCells="1">
                  <from>
                    <xdr:col>5</xdr:col>
                    <xdr:colOff>9525</xdr:colOff>
                    <xdr:row>260</xdr:row>
                    <xdr:rowOff>9525</xdr:rowOff>
                  </from>
                  <to>
                    <xdr:col>5</xdr:col>
                    <xdr:colOff>257175</xdr:colOff>
                    <xdr:row>260</xdr:row>
                    <xdr:rowOff>190500</xdr:rowOff>
                  </to>
                </anchor>
              </controlPr>
            </control>
          </mc:Choice>
        </mc:AlternateContent>
        <mc:AlternateContent xmlns:mc="http://schemas.openxmlformats.org/markup-compatibility/2006">
          <mc:Choice Requires="x14">
            <control shapeId="1915" r:id="rId525" name="Group Box 891">
              <controlPr defaultSize="0" autoFill="0" autoPict="0">
                <anchor moveWithCells="1">
                  <from>
                    <xdr:col>5</xdr:col>
                    <xdr:colOff>0</xdr:colOff>
                    <xdr:row>257</xdr:row>
                    <xdr:rowOff>0</xdr:rowOff>
                  </from>
                  <to>
                    <xdr:col>6</xdr:col>
                    <xdr:colOff>0</xdr:colOff>
                    <xdr:row>261</xdr:row>
                    <xdr:rowOff>0</xdr:rowOff>
                  </to>
                </anchor>
              </controlPr>
            </control>
          </mc:Choice>
        </mc:AlternateContent>
        <mc:AlternateContent xmlns:mc="http://schemas.openxmlformats.org/markup-compatibility/2006">
          <mc:Choice Requires="x14">
            <control shapeId="1916" r:id="rId526" name="Option Button 892">
              <controlPr defaultSize="0" autoFill="0" autoLine="0" autoPict="0">
                <anchor moveWithCells="1">
                  <from>
                    <xdr:col>3</xdr:col>
                    <xdr:colOff>38100</xdr:colOff>
                    <xdr:row>261</xdr:row>
                    <xdr:rowOff>47625</xdr:rowOff>
                  </from>
                  <to>
                    <xdr:col>3</xdr:col>
                    <xdr:colOff>238125</xdr:colOff>
                    <xdr:row>261</xdr:row>
                    <xdr:rowOff>200025</xdr:rowOff>
                  </to>
                </anchor>
              </controlPr>
            </control>
          </mc:Choice>
        </mc:AlternateContent>
        <mc:AlternateContent xmlns:mc="http://schemas.openxmlformats.org/markup-compatibility/2006">
          <mc:Choice Requires="x14">
            <control shapeId="1917" r:id="rId527" name="Option Button 893">
              <controlPr defaultSize="0" autoFill="0" autoLine="0" autoPict="0">
                <anchor moveWithCells="1">
                  <from>
                    <xdr:col>3</xdr:col>
                    <xdr:colOff>38100</xdr:colOff>
                    <xdr:row>262</xdr:row>
                    <xdr:rowOff>95250</xdr:rowOff>
                  </from>
                  <to>
                    <xdr:col>3</xdr:col>
                    <xdr:colOff>209550</xdr:colOff>
                    <xdr:row>263</xdr:row>
                    <xdr:rowOff>19050</xdr:rowOff>
                  </to>
                </anchor>
              </controlPr>
            </control>
          </mc:Choice>
        </mc:AlternateContent>
        <mc:AlternateContent xmlns:mc="http://schemas.openxmlformats.org/markup-compatibility/2006">
          <mc:Choice Requires="x14">
            <control shapeId="1918" r:id="rId528" name="Option Button 894">
              <controlPr defaultSize="0" autoFill="0" autoLine="0" autoPict="0">
                <anchor moveWithCells="1">
                  <from>
                    <xdr:col>3</xdr:col>
                    <xdr:colOff>38100</xdr:colOff>
                    <xdr:row>263</xdr:row>
                    <xdr:rowOff>200025</xdr:rowOff>
                  </from>
                  <to>
                    <xdr:col>3</xdr:col>
                    <xdr:colOff>209550</xdr:colOff>
                    <xdr:row>264</xdr:row>
                    <xdr:rowOff>133350</xdr:rowOff>
                  </to>
                </anchor>
              </controlPr>
            </control>
          </mc:Choice>
        </mc:AlternateContent>
        <mc:AlternateContent xmlns:mc="http://schemas.openxmlformats.org/markup-compatibility/2006">
          <mc:Choice Requires="x14">
            <control shapeId="1919" r:id="rId529" name="Group Box 895">
              <controlPr defaultSize="0" autoFill="0" autoPict="0">
                <anchor moveWithCells="1">
                  <from>
                    <xdr:col>2</xdr:col>
                    <xdr:colOff>2762250</xdr:colOff>
                    <xdr:row>261</xdr:row>
                    <xdr:rowOff>0</xdr:rowOff>
                  </from>
                  <to>
                    <xdr:col>4</xdr:col>
                    <xdr:colOff>657225</xdr:colOff>
                    <xdr:row>265</xdr:row>
                    <xdr:rowOff>0</xdr:rowOff>
                  </to>
                </anchor>
              </controlPr>
            </control>
          </mc:Choice>
        </mc:AlternateContent>
        <mc:AlternateContent xmlns:mc="http://schemas.openxmlformats.org/markup-compatibility/2006">
          <mc:Choice Requires="x14">
            <control shapeId="1920" r:id="rId530" name="Option Button 896">
              <controlPr defaultSize="0" autoFill="0" autoLine="0" autoPict="0">
                <anchor moveWithCells="1">
                  <from>
                    <xdr:col>5</xdr:col>
                    <xdr:colOff>9525</xdr:colOff>
                    <xdr:row>261</xdr:row>
                    <xdr:rowOff>85725</xdr:rowOff>
                  </from>
                  <to>
                    <xdr:col>5</xdr:col>
                    <xdr:colOff>257175</xdr:colOff>
                    <xdr:row>261</xdr:row>
                    <xdr:rowOff>190500</xdr:rowOff>
                  </to>
                </anchor>
              </controlPr>
            </control>
          </mc:Choice>
        </mc:AlternateContent>
        <mc:AlternateContent xmlns:mc="http://schemas.openxmlformats.org/markup-compatibility/2006">
          <mc:Choice Requires="x14">
            <control shapeId="1921" r:id="rId531" name="Option Button 897">
              <controlPr defaultSize="0" autoFill="0" autoLine="0" autoPict="0">
                <anchor moveWithCells="1">
                  <from>
                    <xdr:col>5</xdr:col>
                    <xdr:colOff>9525</xdr:colOff>
                    <xdr:row>262</xdr:row>
                    <xdr:rowOff>123825</xdr:rowOff>
                  </from>
                  <to>
                    <xdr:col>5</xdr:col>
                    <xdr:colOff>257175</xdr:colOff>
                    <xdr:row>263</xdr:row>
                    <xdr:rowOff>0</xdr:rowOff>
                  </to>
                </anchor>
              </controlPr>
            </control>
          </mc:Choice>
        </mc:AlternateContent>
        <mc:AlternateContent xmlns:mc="http://schemas.openxmlformats.org/markup-compatibility/2006">
          <mc:Choice Requires="x14">
            <control shapeId="1922" r:id="rId532" name="Option Button 898">
              <controlPr defaultSize="0" autoFill="0" autoLine="0" autoPict="0">
                <anchor moveWithCells="1">
                  <from>
                    <xdr:col>5</xdr:col>
                    <xdr:colOff>9525</xdr:colOff>
                    <xdr:row>263</xdr:row>
                    <xdr:rowOff>152400</xdr:rowOff>
                  </from>
                  <to>
                    <xdr:col>5</xdr:col>
                    <xdr:colOff>257175</xdr:colOff>
                    <xdr:row>264</xdr:row>
                    <xdr:rowOff>38100</xdr:rowOff>
                  </to>
                </anchor>
              </controlPr>
            </control>
          </mc:Choice>
        </mc:AlternateContent>
        <mc:AlternateContent xmlns:mc="http://schemas.openxmlformats.org/markup-compatibility/2006">
          <mc:Choice Requires="x14">
            <control shapeId="1923" r:id="rId533" name="Option Button 899">
              <controlPr defaultSize="0" autoFill="0" autoLine="0" autoPict="0">
                <anchor moveWithCells="1">
                  <from>
                    <xdr:col>5</xdr:col>
                    <xdr:colOff>9525</xdr:colOff>
                    <xdr:row>264</xdr:row>
                    <xdr:rowOff>104775</xdr:rowOff>
                  </from>
                  <to>
                    <xdr:col>5</xdr:col>
                    <xdr:colOff>257175</xdr:colOff>
                    <xdr:row>264</xdr:row>
                    <xdr:rowOff>209550</xdr:rowOff>
                  </to>
                </anchor>
              </controlPr>
            </control>
          </mc:Choice>
        </mc:AlternateContent>
        <mc:AlternateContent xmlns:mc="http://schemas.openxmlformats.org/markup-compatibility/2006">
          <mc:Choice Requires="x14">
            <control shapeId="1924" r:id="rId534" name="Group Box 900">
              <controlPr defaultSize="0" autoFill="0" autoPict="0">
                <anchor moveWithCells="1">
                  <from>
                    <xdr:col>5</xdr:col>
                    <xdr:colOff>0</xdr:colOff>
                    <xdr:row>261</xdr:row>
                    <xdr:rowOff>0</xdr:rowOff>
                  </from>
                  <to>
                    <xdr:col>6</xdr:col>
                    <xdr:colOff>0</xdr:colOff>
                    <xdr:row>265</xdr:row>
                    <xdr:rowOff>0</xdr:rowOff>
                  </to>
                </anchor>
              </controlPr>
            </control>
          </mc:Choice>
        </mc:AlternateContent>
        <mc:AlternateContent xmlns:mc="http://schemas.openxmlformats.org/markup-compatibility/2006">
          <mc:Choice Requires="x14">
            <control shapeId="1925" r:id="rId535" name="Option Button 901">
              <controlPr defaultSize="0" autoFill="0" autoLine="0" autoPict="0">
                <anchor moveWithCells="1">
                  <from>
                    <xdr:col>3</xdr:col>
                    <xdr:colOff>38100</xdr:colOff>
                    <xdr:row>265</xdr:row>
                    <xdr:rowOff>66675</xdr:rowOff>
                  </from>
                  <to>
                    <xdr:col>3</xdr:col>
                    <xdr:colOff>238125</xdr:colOff>
                    <xdr:row>265</xdr:row>
                    <xdr:rowOff>304800</xdr:rowOff>
                  </to>
                </anchor>
              </controlPr>
            </control>
          </mc:Choice>
        </mc:AlternateContent>
        <mc:AlternateContent xmlns:mc="http://schemas.openxmlformats.org/markup-compatibility/2006">
          <mc:Choice Requires="x14">
            <control shapeId="1926" r:id="rId536" name="Option Button 902">
              <controlPr defaultSize="0" autoFill="0" autoLine="0" autoPict="0">
                <anchor moveWithCells="1">
                  <from>
                    <xdr:col>3</xdr:col>
                    <xdr:colOff>38100</xdr:colOff>
                    <xdr:row>266</xdr:row>
                    <xdr:rowOff>171450</xdr:rowOff>
                  </from>
                  <to>
                    <xdr:col>3</xdr:col>
                    <xdr:colOff>209550</xdr:colOff>
                    <xdr:row>266</xdr:row>
                    <xdr:rowOff>400050</xdr:rowOff>
                  </to>
                </anchor>
              </controlPr>
            </control>
          </mc:Choice>
        </mc:AlternateContent>
        <mc:AlternateContent xmlns:mc="http://schemas.openxmlformats.org/markup-compatibility/2006">
          <mc:Choice Requires="x14">
            <control shapeId="1927" r:id="rId537" name="Option Button 903">
              <controlPr defaultSize="0" autoFill="0" autoLine="0" autoPict="0">
                <anchor moveWithCells="1">
                  <from>
                    <xdr:col>3</xdr:col>
                    <xdr:colOff>38100</xdr:colOff>
                    <xdr:row>267</xdr:row>
                    <xdr:rowOff>219075</xdr:rowOff>
                  </from>
                  <to>
                    <xdr:col>3</xdr:col>
                    <xdr:colOff>209550</xdr:colOff>
                    <xdr:row>268</xdr:row>
                    <xdr:rowOff>85725</xdr:rowOff>
                  </to>
                </anchor>
              </controlPr>
            </control>
          </mc:Choice>
        </mc:AlternateContent>
        <mc:AlternateContent xmlns:mc="http://schemas.openxmlformats.org/markup-compatibility/2006">
          <mc:Choice Requires="x14">
            <control shapeId="1928" r:id="rId538" name="Group Box 904">
              <controlPr defaultSize="0" autoFill="0" autoPict="0">
                <anchor moveWithCells="1">
                  <from>
                    <xdr:col>2</xdr:col>
                    <xdr:colOff>2762250</xdr:colOff>
                    <xdr:row>265</xdr:row>
                    <xdr:rowOff>0</xdr:rowOff>
                  </from>
                  <to>
                    <xdr:col>4</xdr:col>
                    <xdr:colOff>657225</xdr:colOff>
                    <xdr:row>269</xdr:row>
                    <xdr:rowOff>0</xdr:rowOff>
                  </to>
                </anchor>
              </controlPr>
            </control>
          </mc:Choice>
        </mc:AlternateContent>
        <mc:AlternateContent xmlns:mc="http://schemas.openxmlformats.org/markup-compatibility/2006">
          <mc:Choice Requires="x14">
            <control shapeId="1929" r:id="rId539" name="Option Button 905">
              <controlPr defaultSize="0" autoFill="0" autoLine="0" autoPict="0">
                <anchor moveWithCells="1">
                  <from>
                    <xdr:col>5</xdr:col>
                    <xdr:colOff>9525</xdr:colOff>
                    <xdr:row>265</xdr:row>
                    <xdr:rowOff>123825</xdr:rowOff>
                  </from>
                  <to>
                    <xdr:col>5</xdr:col>
                    <xdr:colOff>257175</xdr:colOff>
                    <xdr:row>265</xdr:row>
                    <xdr:rowOff>285750</xdr:rowOff>
                  </to>
                </anchor>
              </controlPr>
            </control>
          </mc:Choice>
        </mc:AlternateContent>
        <mc:AlternateContent xmlns:mc="http://schemas.openxmlformats.org/markup-compatibility/2006">
          <mc:Choice Requires="x14">
            <control shapeId="1930" r:id="rId540" name="Option Button 906">
              <controlPr defaultSize="0" autoFill="0" autoLine="0" autoPict="0">
                <anchor moveWithCells="1">
                  <from>
                    <xdr:col>5</xdr:col>
                    <xdr:colOff>9525</xdr:colOff>
                    <xdr:row>266</xdr:row>
                    <xdr:rowOff>209550</xdr:rowOff>
                  </from>
                  <to>
                    <xdr:col>5</xdr:col>
                    <xdr:colOff>257175</xdr:colOff>
                    <xdr:row>266</xdr:row>
                    <xdr:rowOff>371475</xdr:rowOff>
                  </to>
                </anchor>
              </controlPr>
            </control>
          </mc:Choice>
        </mc:AlternateContent>
        <mc:AlternateContent xmlns:mc="http://schemas.openxmlformats.org/markup-compatibility/2006">
          <mc:Choice Requires="x14">
            <control shapeId="1931" r:id="rId541" name="Option Button 907">
              <controlPr defaultSize="0" autoFill="0" autoLine="0" autoPict="0">
                <anchor moveWithCells="1">
                  <from>
                    <xdr:col>5</xdr:col>
                    <xdr:colOff>9525</xdr:colOff>
                    <xdr:row>267</xdr:row>
                    <xdr:rowOff>161925</xdr:rowOff>
                  </from>
                  <to>
                    <xdr:col>5</xdr:col>
                    <xdr:colOff>257175</xdr:colOff>
                    <xdr:row>267</xdr:row>
                    <xdr:rowOff>314325</xdr:rowOff>
                  </to>
                </anchor>
              </controlPr>
            </control>
          </mc:Choice>
        </mc:AlternateContent>
        <mc:AlternateContent xmlns:mc="http://schemas.openxmlformats.org/markup-compatibility/2006">
          <mc:Choice Requires="x14">
            <control shapeId="1932" r:id="rId542" name="Option Button 908">
              <controlPr defaultSize="0" autoFill="0" autoLine="0" autoPict="0">
                <anchor moveWithCells="1">
                  <from>
                    <xdr:col>5</xdr:col>
                    <xdr:colOff>9525</xdr:colOff>
                    <xdr:row>268</xdr:row>
                    <xdr:rowOff>38100</xdr:rowOff>
                  </from>
                  <to>
                    <xdr:col>5</xdr:col>
                    <xdr:colOff>257175</xdr:colOff>
                    <xdr:row>268</xdr:row>
                    <xdr:rowOff>200025</xdr:rowOff>
                  </to>
                </anchor>
              </controlPr>
            </control>
          </mc:Choice>
        </mc:AlternateContent>
        <mc:AlternateContent xmlns:mc="http://schemas.openxmlformats.org/markup-compatibility/2006">
          <mc:Choice Requires="x14">
            <control shapeId="1933" r:id="rId543" name="Group Box 909">
              <controlPr defaultSize="0" autoFill="0" autoPict="0">
                <anchor moveWithCells="1">
                  <from>
                    <xdr:col>5</xdr:col>
                    <xdr:colOff>0</xdr:colOff>
                    <xdr:row>265</xdr:row>
                    <xdr:rowOff>0</xdr:rowOff>
                  </from>
                  <to>
                    <xdr:col>6</xdr:col>
                    <xdr:colOff>0</xdr:colOff>
                    <xdr:row>269</xdr:row>
                    <xdr:rowOff>0</xdr:rowOff>
                  </to>
                </anchor>
              </controlPr>
            </control>
          </mc:Choice>
        </mc:AlternateContent>
        <mc:AlternateContent xmlns:mc="http://schemas.openxmlformats.org/markup-compatibility/2006">
          <mc:Choice Requires="x14">
            <control shapeId="1934" r:id="rId544" name="Option Button 910">
              <controlPr defaultSize="0" autoFill="0" autoLine="0" autoPict="0">
                <anchor moveWithCells="1">
                  <from>
                    <xdr:col>3</xdr:col>
                    <xdr:colOff>38100</xdr:colOff>
                    <xdr:row>269</xdr:row>
                    <xdr:rowOff>47625</xdr:rowOff>
                  </from>
                  <to>
                    <xdr:col>3</xdr:col>
                    <xdr:colOff>238125</xdr:colOff>
                    <xdr:row>269</xdr:row>
                    <xdr:rowOff>200025</xdr:rowOff>
                  </to>
                </anchor>
              </controlPr>
            </control>
          </mc:Choice>
        </mc:AlternateContent>
        <mc:AlternateContent xmlns:mc="http://schemas.openxmlformats.org/markup-compatibility/2006">
          <mc:Choice Requires="x14">
            <control shapeId="1935" r:id="rId545" name="Option Button 911">
              <controlPr defaultSize="0" autoFill="0" autoLine="0" autoPict="0">
                <anchor moveWithCells="1">
                  <from>
                    <xdr:col>3</xdr:col>
                    <xdr:colOff>38100</xdr:colOff>
                    <xdr:row>270</xdr:row>
                    <xdr:rowOff>95250</xdr:rowOff>
                  </from>
                  <to>
                    <xdr:col>3</xdr:col>
                    <xdr:colOff>209550</xdr:colOff>
                    <xdr:row>271</xdr:row>
                    <xdr:rowOff>19050</xdr:rowOff>
                  </to>
                </anchor>
              </controlPr>
            </control>
          </mc:Choice>
        </mc:AlternateContent>
        <mc:AlternateContent xmlns:mc="http://schemas.openxmlformats.org/markup-compatibility/2006">
          <mc:Choice Requires="x14">
            <control shapeId="1936" r:id="rId546" name="Option Button 912">
              <controlPr defaultSize="0" autoFill="0" autoLine="0" autoPict="0">
                <anchor moveWithCells="1">
                  <from>
                    <xdr:col>3</xdr:col>
                    <xdr:colOff>38100</xdr:colOff>
                    <xdr:row>271</xdr:row>
                    <xdr:rowOff>200025</xdr:rowOff>
                  </from>
                  <to>
                    <xdr:col>3</xdr:col>
                    <xdr:colOff>209550</xdr:colOff>
                    <xdr:row>272</xdr:row>
                    <xdr:rowOff>133350</xdr:rowOff>
                  </to>
                </anchor>
              </controlPr>
            </control>
          </mc:Choice>
        </mc:AlternateContent>
        <mc:AlternateContent xmlns:mc="http://schemas.openxmlformats.org/markup-compatibility/2006">
          <mc:Choice Requires="x14">
            <control shapeId="1937" r:id="rId547" name="Group Box 913">
              <controlPr defaultSize="0" autoFill="0" autoPict="0">
                <anchor moveWithCells="1">
                  <from>
                    <xdr:col>2</xdr:col>
                    <xdr:colOff>2762250</xdr:colOff>
                    <xdr:row>269</xdr:row>
                    <xdr:rowOff>0</xdr:rowOff>
                  </from>
                  <to>
                    <xdr:col>4</xdr:col>
                    <xdr:colOff>657225</xdr:colOff>
                    <xdr:row>273</xdr:row>
                    <xdr:rowOff>0</xdr:rowOff>
                  </to>
                </anchor>
              </controlPr>
            </control>
          </mc:Choice>
        </mc:AlternateContent>
        <mc:AlternateContent xmlns:mc="http://schemas.openxmlformats.org/markup-compatibility/2006">
          <mc:Choice Requires="x14">
            <control shapeId="1938" r:id="rId548" name="Option Button 914">
              <controlPr defaultSize="0" autoFill="0" autoLine="0" autoPict="0">
                <anchor moveWithCells="1">
                  <from>
                    <xdr:col>5</xdr:col>
                    <xdr:colOff>9525</xdr:colOff>
                    <xdr:row>269</xdr:row>
                    <xdr:rowOff>85725</xdr:rowOff>
                  </from>
                  <to>
                    <xdr:col>5</xdr:col>
                    <xdr:colOff>257175</xdr:colOff>
                    <xdr:row>269</xdr:row>
                    <xdr:rowOff>190500</xdr:rowOff>
                  </to>
                </anchor>
              </controlPr>
            </control>
          </mc:Choice>
        </mc:AlternateContent>
        <mc:AlternateContent xmlns:mc="http://schemas.openxmlformats.org/markup-compatibility/2006">
          <mc:Choice Requires="x14">
            <control shapeId="1939" r:id="rId549" name="Option Button 915">
              <controlPr defaultSize="0" autoFill="0" autoLine="0" autoPict="0">
                <anchor moveWithCells="1">
                  <from>
                    <xdr:col>5</xdr:col>
                    <xdr:colOff>9525</xdr:colOff>
                    <xdr:row>270</xdr:row>
                    <xdr:rowOff>123825</xdr:rowOff>
                  </from>
                  <to>
                    <xdr:col>5</xdr:col>
                    <xdr:colOff>257175</xdr:colOff>
                    <xdr:row>271</xdr:row>
                    <xdr:rowOff>0</xdr:rowOff>
                  </to>
                </anchor>
              </controlPr>
            </control>
          </mc:Choice>
        </mc:AlternateContent>
        <mc:AlternateContent xmlns:mc="http://schemas.openxmlformats.org/markup-compatibility/2006">
          <mc:Choice Requires="x14">
            <control shapeId="1940" r:id="rId550" name="Option Button 916">
              <controlPr defaultSize="0" autoFill="0" autoLine="0" autoPict="0">
                <anchor moveWithCells="1">
                  <from>
                    <xdr:col>5</xdr:col>
                    <xdr:colOff>9525</xdr:colOff>
                    <xdr:row>271</xdr:row>
                    <xdr:rowOff>152400</xdr:rowOff>
                  </from>
                  <to>
                    <xdr:col>5</xdr:col>
                    <xdr:colOff>257175</xdr:colOff>
                    <xdr:row>272</xdr:row>
                    <xdr:rowOff>38100</xdr:rowOff>
                  </to>
                </anchor>
              </controlPr>
            </control>
          </mc:Choice>
        </mc:AlternateContent>
        <mc:AlternateContent xmlns:mc="http://schemas.openxmlformats.org/markup-compatibility/2006">
          <mc:Choice Requires="x14">
            <control shapeId="1941" r:id="rId551" name="Option Button 917">
              <controlPr defaultSize="0" autoFill="0" autoLine="0" autoPict="0">
                <anchor moveWithCells="1">
                  <from>
                    <xdr:col>5</xdr:col>
                    <xdr:colOff>9525</xdr:colOff>
                    <xdr:row>272</xdr:row>
                    <xdr:rowOff>104775</xdr:rowOff>
                  </from>
                  <to>
                    <xdr:col>5</xdr:col>
                    <xdr:colOff>257175</xdr:colOff>
                    <xdr:row>272</xdr:row>
                    <xdr:rowOff>209550</xdr:rowOff>
                  </to>
                </anchor>
              </controlPr>
            </control>
          </mc:Choice>
        </mc:AlternateContent>
        <mc:AlternateContent xmlns:mc="http://schemas.openxmlformats.org/markup-compatibility/2006">
          <mc:Choice Requires="x14">
            <control shapeId="1942" r:id="rId552" name="Group Box 918">
              <controlPr defaultSize="0" autoFill="0" autoPict="0">
                <anchor moveWithCells="1">
                  <from>
                    <xdr:col>5</xdr:col>
                    <xdr:colOff>0</xdr:colOff>
                    <xdr:row>269</xdr:row>
                    <xdr:rowOff>0</xdr:rowOff>
                  </from>
                  <to>
                    <xdr:col>6</xdr:col>
                    <xdr:colOff>0</xdr:colOff>
                    <xdr:row>273</xdr:row>
                    <xdr:rowOff>0</xdr:rowOff>
                  </to>
                </anchor>
              </controlPr>
            </control>
          </mc:Choice>
        </mc:AlternateContent>
        <mc:AlternateContent xmlns:mc="http://schemas.openxmlformats.org/markup-compatibility/2006">
          <mc:Choice Requires="x14">
            <control shapeId="1943" r:id="rId553" name="Option Button 919">
              <controlPr defaultSize="0" autoFill="0" autoLine="0" autoPict="0">
                <anchor moveWithCells="1">
                  <from>
                    <xdr:col>3</xdr:col>
                    <xdr:colOff>38100</xdr:colOff>
                    <xdr:row>273</xdr:row>
                    <xdr:rowOff>57150</xdr:rowOff>
                  </from>
                  <to>
                    <xdr:col>3</xdr:col>
                    <xdr:colOff>238125</xdr:colOff>
                    <xdr:row>274</xdr:row>
                    <xdr:rowOff>9525</xdr:rowOff>
                  </to>
                </anchor>
              </controlPr>
            </control>
          </mc:Choice>
        </mc:AlternateContent>
        <mc:AlternateContent xmlns:mc="http://schemas.openxmlformats.org/markup-compatibility/2006">
          <mc:Choice Requires="x14">
            <control shapeId="1944" r:id="rId554" name="Option Button 920">
              <controlPr defaultSize="0" autoFill="0" autoLine="0" autoPict="0">
                <anchor moveWithCells="1">
                  <from>
                    <xdr:col>3</xdr:col>
                    <xdr:colOff>38100</xdr:colOff>
                    <xdr:row>274</xdr:row>
                    <xdr:rowOff>95250</xdr:rowOff>
                  </from>
                  <to>
                    <xdr:col>3</xdr:col>
                    <xdr:colOff>209550</xdr:colOff>
                    <xdr:row>274</xdr:row>
                    <xdr:rowOff>276225</xdr:rowOff>
                  </to>
                </anchor>
              </controlPr>
            </control>
          </mc:Choice>
        </mc:AlternateContent>
        <mc:AlternateContent xmlns:mc="http://schemas.openxmlformats.org/markup-compatibility/2006">
          <mc:Choice Requires="x14">
            <control shapeId="1945" r:id="rId555" name="Option Button 921">
              <controlPr defaultSize="0" autoFill="0" autoLine="0" autoPict="0">
                <anchor moveWithCells="1">
                  <from>
                    <xdr:col>3</xdr:col>
                    <xdr:colOff>38100</xdr:colOff>
                    <xdr:row>275</xdr:row>
                    <xdr:rowOff>180975</xdr:rowOff>
                  </from>
                  <to>
                    <xdr:col>3</xdr:col>
                    <xdr:colOff>209550</xdr:colOff>
                    <xdr:row>276</xdr:row>
                    <xdr:rowOff>57150</xdr:rowOff>
                  </to>
                </anchor>
              </controlPr>
            </control>
          </mc:Choice>
        </mc:AlternateContent>
        <mc:AlternateContent xmlns:mc="http://schemas.openxmlformats.org/markup-compatibility/2006">
          <mc:Choice Requires="x14">
            <control shapeId="1946" r:id="rId556" name="Group Box 922">
              <controlPr defaultSize="0" autoFill="0" autoPict="0">
                <anchor moveWithCells="1">
                  <from>
                    <xdr:col>2</xdr:col>
                    <xdr:colOff>2762250</xdr:colOff>
                    <xdr:row>273</xdr:row>
                    <xdr:rowOff>0</xdr:rowOff>
                  </from>
                  <to>
                    <xdr:col>4</xdr:col>
                    <xdr:colOff>657225</xdr:colOff>
                    <xdr:row>277</xdr:row>
                    <xdr:rowOff>0</xdr:rowOff>
                  </to>
                </anchor>
              </controlPr>
            </control>
          </mc:Choice>
        </mc:AlternateContent>
        <mc:AlternateContent xmlns:mc="http://schemas.openxmlformats.org/markup-compatibility/2006">
          <mc:Choice Requires="x14">
            <control shapeId="1947" r:id="rId557" name="Option Button 923">
              <controlPr defaultSize="0" autoFill="0" autoLine="0" autoPict="0">
                <anchor moveWithCells="1">
                  <from>
                    <xdr:col>5</xdr:col>
                    <xdr:colOff>9525</xdr:colOff>
                    <xdr:row>273</xdr:row>
                    <xdr:rowOff>57150</xdr:rowOff>
                  </from>
                  <to>
                    <xdr:col>5</xdr:col>
                    <xdr:colOff>257175</xdr:colOff>
                    <xdr:row>273</xdr:row>
                    <xdr:rowOff>180975</xdr:rowOff>
                  </to>
                </anchor>
              </controlPr>
            </control>
          </mc:Choice>
        </mc:AlternateContent>
        <mc:AlternateContent xmlns:mc="http://schemas.openxmlformats.org/markup-compatibility/2006">
          <mc:Choice Requires="x14">
            <control shapeId="1948" r:id="rId558" name="Option Button 924">
              <controlPr defaultSize="0" autoFill="0" autoLine="0" autoPict="0">
                <anchor moveWithCells="1">
                  <from>
                    <xdr:col>5</xdr:col>
                    <xdr:colOff>9525</xdr:colOff>
                    <xdr:row>274</xdr:row>
                    <xdr:rowOff>95250</xdr:rowOff>
                  </from>
                  <to>
                    <xdr:col>5</xdr:col>
                    <xdr:colOff>257175</xdr:colOff>
                    <xdr:row>274</xdr:row>
                    <xdr:rowOff>219075</xdr:rowOff>
                  </to>
                </anchor>
              </controlPr>
            </control>
          </mc:Choice>
        </mc:AlternateContent>
        <mc:AlternateContent xmlns:mc="http://schemas.openxmlformats.org/markup-compatibility/2006">
          <mc:Choice Requires="x14">
            <control shapeId="1949" r:id="rId559" name="Option Button 925">
              <controlPr defaultSize="0" autoFill="0" autoLine="0" autoPict="0">
                <anchor moveWithCells="1">
                  <from>
                    <xdr:col>5</xdr:col>
                    <xdr:colOff>9525</xdr:colOff>
                    <xdr:row>275</xdr:row>
                    <xdr:rowOff>85725</xdr:rowOff>
                  </from>
                  <to>
                    <xdr:col>5</xdr:col>
                    <xdr:colOff>257175</xdr:colOff>
                    <xdr:row>275</xdr:row>
                    <xdr:rowOff>209550</xdr:rowOff>
                  </to>
                </anchor>
              </controlPr>
            </control>
          </mc:Choice>
        </mc:AlternateContent>
        <mc:AlternateContent xmlns:mc="http://schemas.openxmlformats.org/markup-compatibility/2006">
          <mc:Choice Requires="x14">
            <control shapeId="1950" r:id="rId560" name="Option Button 926">
              <controlPr defaultSize="0" autoFill="0" autoLine="0" autoPict="0">
                <anchor moveWithCells="1">
                  <from>
                    <xdr:col>5</xdr:col>
                    <xdr:colOff>9525</xdr:colOff>
                    <xdr:row>276</xdr:row>
                    <xdr:rowOff>38100</xdr:rowOff>
                  </from>
                  <to>
                    <xdr:col>5</xdr:col>
                    <xdr:colOff>257175</xdr:colOff>
                    <xdr:row>276</xdr:row>
                    <xdr:rowOff>161925</xdr:rowOff>
                  </to>
                </anchor>
              </controlPr>
            </control>
          </mc:Choice>
        </mc:AlternateContent>
        <mc:AlternateContent xmlns:mc="http://schemas.openxmlformats.org/markup-compatibility/2006">
          <mc:Choice Requires="x14">
            <control shapeId="1951" r:id="rId561" name="Group Box 927">
              <controlPr defaultSize="0" autoFill="0" autoPict="0">
                <anchor moveWithCells="1">
                  <from>
                    <xdr:col>5</xdr:col>
                    <xdr:colOff>0</xdr:colOff>
                    <xdr:row>273</xdr:row>
                    <xdr:rowOff>0</xdr:rowOff>
                  </from>
                  <to>
                    <xdr:col>6</xdr:col>
                    <xdr:colOff>0</xdr:colOff>
                    <xdr:row>277</xdr:row>
                    <xdr:rowOff>0</xdr:rowOff>
                  </to>
                </anchor>
              </controlPr>
            </control>
          </mc:Choice>
        </mc:AlternateContent>
        <mc:AlternateContent xmlns:mc="http://schemas.openxmlformats.org/markup-compatibility/2006">
          <mc:Choice Requires="x14">
            <control shapeId="1952" r:id="rId562" name="Option Button 928">
              <controlPr defaultSize="0" autoFill="0" autoLine="0" autoPict="0">
                <anchor moveWithCells="1">
                  <from>
                    <xdr:col>3</xdr:col>
                    <xdr:colOff>38100</xdr:colOff>
                    <xdr:row>277</xdr:row>
                    <xdr:rowOff>76200</xdr:rowOff>
                  </from>
                  <to>
                    <xdr:col>3</xdr:col>
                    <xdr:colOff>238125</xdr:colOff>
                    <xdr:row>277</xdr:row>
                    <xdr:rowOff>361950</xdr:rowOff>
                  </to>
                </anchor>
              </controlPr>
            </control>
          </mc:Choice>
        </mc:AlternateContent>
        <mc:AlternateContent xmlns:mc="http://schemas.openxmlformats.org/markup-compatibility/2006">
          <mc:Choice Requires="x14">
            <control shapeId="1953" r:id="rId563" name="Option Button 929">
              <controlPr defaultSize="0" autoFill="0" autoLine="0" autoPict="0">
                <anchor moveWithCells="1">
                  <from>
                    <xdr:col>3</xdr:col>
                    <xdr:colOff>38100</xdr:colOff>
                    <xdr:row>278</xdr:row>
                    <xdr:rowOff>123825</xdr:rowOff>
                  </from>
                  <to>
                    <xdr:col>3</xdr:col>
                    <xdr:colOff>209550</xdr:colOff>
                    <xdr:row>278</xdr:row>
                    <xdr:rowOff>400050</xdr:rowOff>
                  </to>
                </anchor>
              </controlPr>
            </control>
          </mc:Choice>
        </mc:AlternateContent>
        <mc:AlternateContent xmlns:mc="http://schemas.openxmlformats.org/markup-compatibility/2006">
          <mc:Choice Requires="x14">
            <control shapeId="1954" r:id="rId564" name="Option Button 930">
              <controlPr defaultSize="0" autoFill="0" autoLine="0" autoPict="0">
                <anchor moveWithCells="1">
                  <from>
                    <xdr:col>3</xdr:col>
                    <xdr:colOff>38100</xdr:colOff>
                    <xdr:row>279</xdr:row>
                    <xdr:rowOff>219075</xdr:rowOff>
                  </from>
                  <to>
                    <xdr:col>3</xdr:col>
                    <xdr:colOff>209550</xdr:colOff>
                    <xdr:row>280</xdr:row>
                    <xdr:rowOff>28575</xdr:rowOff>
                  </to>
                </anchor>
              </controlPr>
            </control>
          </mc:Choice>
        </mc:AlternateContent>
        <mc:AlternateContent xmlns:mc="http://schemas.openxmlformats.org/markup-compatibility/2006">
          <mc:Choice Requires="x14">
            <control shapeId="1955" r:id="rId565" name="Group Box 931">
              <controlPr defaultSize="0" autoFill="0" autoPict="0">
                <anchor moveWithCells="1">
                  <from>
                    <xdr:col>2</xdr:col>
                    <xdr:colOff>2762250</xdr:colOff>
                    <xdr:row>277</xdr:row>
                    <xdr:rowOff>0</xdr:rowOff>
                  </from>
                  <to>
                    <xdr:col>4</xdr:col>
                    <xdr:colOff>657225</xdr:colOff>
                    <xdr:row>281</xdr:row>
                    <xdr:rowOff>0</xdr:rowOff>
                  </to>
                </anchor>
              </controlPr>
            </control>
          </mc:Choice>
        </mc:AlternateContent>
        <mc:AlternateContent xmlns:mc="http://schemas.openxmlformats.org/markup-compatibility/2006">
          <mc:Choice Requires="x14">
            <control shapeId="1956" r:id="rId566" name="Option Button 932">
              <controlPr defaultSize="0" autoFill="0" autoLine="0" autoPict="0">
                <anchor moveWithCells="1">
                  <from>
                    <xdr:col>5</xdr:col>
                    <xdr:colOff>9525</xdr:colOff>
                    <xdr:row>277</xdr:row>
                    <xdr:rowOff>104775</xdr:rowOff>
                  </from>
                  <to>
                    <xdr:col>5</xdr:col>
                    <xdr:colOff>257175</xdr:colOff>
                    <xdr:row>277</xdr:row>
                    <xdr:rowOff>285750</xdr:rowOff>
                  </to>
                </anchor>
              </controlPr>
            </control>
          </mc:Choice>
        </mc:AlternateContent>
        <mc:AlternateContent xmlns:mc="http://schemas.openxmlformats.org/markup-compatibility/2006">
          <mc:Choice Requires="x14">
            <control shapeId="1957" r:id="rId567" name="Option Button 933">
              <controlPr defaultSize="0" autoFill="0" autoLine="0" autoPict="0">
                <anchor moveWithCells="1">
                  <from>
                    <xdr:col>5</xdr:col>
                    <xdr:colOff>9525</xdr:colOff>
                    <xdr:row>278</xdr:row>
                    <xdr:rowOff>180975</xdr:rowOff>
                  </from>
                  <to>
                    <xdr:col>5</xdr:col>
                    <xdr:colOff>257175</xdr:colOff>
                    <xdr:row>278</xdr:row>
                    <xdr:rowOff>361950</xdr:rowOff>
                  </to>
                </anchor>
              </controlPr>
            </control>
          </mc:Choice>
        </mc:AlternateContent>
        <mc:AlternateContent xmlns:mc="http://schemas.openxmlformats.org/markup-compatibility/2006">
          <mc:Choice Requires="x14">
            <control shapeId="1958" r:id="rId568" name="Option Button 934">
              <controlPr defaultSize="0" autoFill="0" autoLine="0" autoPict="0">
                <anchor moveWithCells="1">
                  <from>
                    <xdr:col>5</xdr:col>
                    <xdr:colOff>9525</xdr:colOff>
                    <xdr:row>279</xdr:row>
                    <xdr:rowOff>161925</xdr:rowOff>
                  </from>
                  <to>
                    <xdr:col>5</xdr:col>
                    <xdr:colOff>257175</xdr:colOff>
                    <xdr:row>279</xdr:row>
                    <xdr:rowOff>342900</xdr:rowOff>
                  </to>
                </anchor>
              </controlPr>
            </control>
          </mc:Choice>
        </mc:AlternateContent>
        <mc:AlternateContent xmlns:mc="http://schemas.openxmlformats.org/markup-compatibility/2006">
          <mc:Choice Requires="x14">
            <control shapeId="1959" r:id="rId569" name="Option Button 935">
              <controlPr defaultSize="0" autoFill="0" autoLine="0" autoPict="0">
                <anchor moveWithCells="1">
                  <from>
                    <xdr:col>5</xdr:col>
                    <xdr:colOff>9525</xdr:colOff>
                    <xdr:row>279</xdr:row>
                    <xdr:rowOff>495300</xdr:rowOff>
                  </from>
                  <to>
                    <xdr:col>5</xdr:col>
                    <xdr:colOff>257175</xdr:colOff>
                    <xdr:row>280</xdr:row>
                    <xdr:rowOff>190500</xdr:rowOff>
                  </to>
                </anchor>
              </controlPr>
            </control>
          </mc:Choice>
        </mc:AlternateContent>
        <mc:AlternateContent xmlns:mc="http://schemas.openxmlformats.org/markup-compatibility/2006">
          <mc:Choice Requires="x14">
            <control shapeId="1960" r:id="rId570" name="Group Box 936">
              <controlPr defaultSize="0" autoFill="0" autoPict="0">
                <anchor moveWithCells="1">
                  <from>
                    <xdr:col>5</xdr:col>
                    <xdr:colOff>0</xdr:colOff>
                    <xdr:row>277</xdr:row>
                    <xdr:rowOff>0</xdr:rowOff>
                  </from>
                  <to>
                    <xdr:col>6</xdr:col>
                    <xdr:colOff>0</xdr:colOff>
                    <xdr:row>281</xdr:row>
                    <xdr:rowOff>0</xdr:rowOff>
                  </to>
                </anchor>
              </controlPr>
            </control>
          </mc:Choice>
        </mc:AlternateContent>
        <mc:AlternateContent xmlns:mc="http://schemas.openxmlformats.org/markup-compatibility/2006">
          <mc:Choice Requires="x14">
            <control shapeId="1961" r:id="rId571" name="Option Button 937">
              <controlPr defaultSize="0" autoFill="0" autoLine="0" autoPict="0">
                <anchor moveWithCells="1">
                  <from>
                    <xdr:col>3</xdr:col>
                    <xdr:colOff>38100</xdr:colOff>
                    <xdr:row>281</xdr:row>
                    <xdr:rowOff>47625</xdr:rowOff>
                  </from>
                  <to>
                    <xdr:col>3</xdr:col>
                    <xdr:colOff>238125</xdr:colOff>
                    <xdr:row>281</xdr:row>
                    <xdr:rowOff>219075</xdr:rowOff>
                  </to>
                </anchor>
              </controlPr>
            </control>
          </mc:Choice>
        </mc:AlternateContent>
        <mc:AlternateContent xmlns:mc="http://schemas.openxmlformats.org/markup-compatibility/2006">
          <mc:Choice Requires="x14">
            <control shapeId="1962" r:id="rId572" name="Option Button 938">
              <controlPr defaultSize="0" autoFill="0" autoLine="0" autoPict="0">
                <anchor moveWithCells="1">
                  <from>
                    <xdr:col>3</xdr:col>
                    <xdr:colOff>38100</xdr:colOff>
                    <xdr:row>282</xdr:row>
                    <xdr:rowOff>123825</xdr:rowOff>
                  </from>
                  <to>
                    <xdr:col>3</xdr:col>
                    <xdr:colOff>209550</xdr:colOff>
                    <xdr:row>282</xdr:row>
                    <xdr:rowOff>295275</xdr:rowOff>
                  </to>
                </anchor>
              </controlPr>
            </control>
          </mc:Choice>
        </mc:AlternateContent>
        <mc:AlternateContent xmlns:mc="http://schemas.openxmlformats.org/markup-compatibility/2006">
          <mc:Choice Requires="x14">
            <control shapeId="1963" r:id="rId573" name="Option Button 939">
              <controlPr defaultSize="0" autoFill="0" autoLine="0" autoPict="0">
                <anchor moveWithCells="1">
                  <from>
                    <xdr:col>3</xdr:col>
                    <xdr:colOff>38100</xdr:colOff>
                    <xdr:row>283</xdr:row>
                    <xdr:rowOff>171450</xdr:rowOff>
                  </from>
                  <to>
                    <xdr:col>3</xdr:col>
                    <xdr:colOff>209550</xdr:colOff>
                    <xdr:row>284</xdr:row>
                    <xdr:rowOff>123825</xdr:rowOff>
                  </to>
                </anchor>
              </controlPr>
            </control>
          </mc:Choice>
        </mc:AlternateContent>
        <mc:AlternateContent xmlns:mc="http://schemas.openxmlformats.org/markup-compatibility/2006">
          <mc:Choice Requires="x14">
            <control shapeId="1964" r:id="rId574" name="Group Box 940">
              <controlPr defaultSize="0" autoFill="0" autoPict="0">
                <anchor moveWithCells="1">
                  <from>
                    <xdr:col>2</xdr:col>
                    <xdr:colOff>2762250</xdr:colOff>
                    <xdr:row>281</xdr:row>
                    <xdr:rowOff>0</xdr:rowOff>
                  </from>
                  <to>
                    <xdr:col>4</xdr:col>
                    <xdr:colOff>657225</xdr:colOff>
                    <xdr:row>285</xdr:row>
                    <xdr:rowOff>0</xdr:rowOff>
                  </to>
                </anchor>
              </controlPr>
            </control>
          </mc:Choice>
        </mc:AlternateContent>
        <mc:AlternateContent xmlns:mc="http://schemas.openxmlformats.org/markup-compatibility/2006">
          <mc:Choice Requires="x14">
            <control shapeId="1965" r:id="rId575" name="Option Button 941">
              <controlPr defaultSize="0" autoFill="0" autoLine="0" autoPict="0">
                <anchor moveWithCells="1">
                  <from>
                    <xdr:col>5</xdr:col>
                    <xdr:colOff>9525</xdr:colOff>
                    <xdr:row>281</xdr:row>
                    <xdr:rowOff>66675</xdr:rowOff>
                  </from>
                  <to>
                    <xdr:col>5</xdr:col>
                    <xdr:colOff>257175</xdr:colOff>
                    <xdr:row>281</xdr:row>
                    <xdr:rowOff>180975</xdr:rowOff>
                  </to>
                </anchor>
              </controlPr>
            </control>
          </mc:Choice>
        </mc:AlternateContent>
        <mc:AlternateContent xmlns:mc="http://schemas.openxmlformats.org/markup-compatibility/2006">
          <mc:Choice Requires="x14">
            <control shapeId="1966" r:id="rId576" name="Option Button 942">
              <controlPr defaultSize="0" autoFill="0" autoLine="0" autoPict="0">
                <anchor moveWithCells="1">
                  <from>
                    <xdr:col>5</xdr:col>
                    <xdr:colOff>9525</xdr:colOff>
                    <xdr:row>282</xdr:row>
                    <xdr:rowOff>104775</xdr:rowOff>
                  </from>
                  <to>
                    <xdr:col>5</xdr:col>
                    <xdr:colOff>257175</xdr:colOff>
                    <xdr:row>282</xdr:row>
                    <xdr:rowOff>219075</xdr:rowOff>
                  </to>
                </anchor>
              </controlPr>
            </control>
          </mc:Choice>
        </mc:AlternateContent>
        <mc:AlternateContent xmlns:mc="http://schemas.openxmlformats.org/markup-compatibility/2006">
          <mc:Choice Requires="x14">
            <control shapeId="1967" r:id="rId577" name="Option Button 943">
              <controlPr defaultSize="0" autoFill="0" autoLine="0" autoPict="0">
                <anchor moveWithCells="1">
                  <from>
                    <xdr:col>5</xdr:col>
                    <xdr:colOff>9525</xdr:colOff>
                    <xdr:row>283</xdr:row>
                    <xdr:rowOff>38100</xdr:rowOff>
                  </from>
                  <to>
                    <xdr:col>5</xdr:col>
                    <xdr:colOff>257175</xdr:colOff>
                    <xdr:row>283</xdr:row>
                    <xdr:rowOff>161925</xdr:rowOff>
                  </to>
                </anchor>
              </controlPr>
            </control>
          </mc:Choice>
        </mc:AlternateContent>
        <mc:AlternateContent xmlns:mc="http://schemas.openxmlformats.org/markup-compatibility/2006">
          <mc:Choice Requires="x14">
            <control shapeId="1968" r:id="rId578" name="Option Button 944">
              <controlPr defaultSize="0" autoFill="0" autoLine="0" autoPict="0">
                <anchor moveWithCells="1">
                  <from>
                    <xdr:col>5</xdr:col>
                    <xdr:colOff>9525</xdr:colOff>
                    <xdr:row>284</xdr:row>
                    <xdr:rowOff>95250</xdr:rowOff>
                  </from>
                  <to>
                    <xdr:col>5</xdr:col>
                    <xdr:colOff>257175</xdr:colOff>
                    <xdr:row>284</xdr:row>
                    <xdr:rowOff>209550</xdr:rowOff>
                  </to>
                </anchor>
              </controlPr>
            </control>
          </mc:Choice>
        </mc:AlternateContent>
        <mc:AlternateContent xmlns:mc="http://schemas.openxmlformats.org/markup-compatibility/2006">
          <mc:Choice Requires="x14">
            <control shapeId="1969" r:id="rId579" name="Group Box 945">
              <controlPr defaultSize="0" autoFill="0" autoPict="0">
                <anchor moveWithCells="1">
                  <from>
                    <xdr:col>5</xdr:col>
                    <xdr:colOff>0</xdr:colOff>
                    <xdr:row>281</xdr:row>
                    <xdr:rowOff>0</xdr:rowOff>
                  </from>
                  <to>
                    <xdr:col>6</xdr:col>
                    <xdr:colOff>0</xdr:colOff>
                    <xdr:row>285</xdr:row>
                    <xdr:rowOff>0</xdr:rowOff>
                  </to>
                </anchor>
              </controlPr>
            </control>
          </mc:Choice>
        </mc:AlternateContent>
        <mc:AlternateContent xmlns:mc="http://schemas.openxmlformats.org/markup-compatibility/2006">
          <mc:Choice Requires="x14">
            <control shapeId="5132" r:id="rId580" name="Option Button 1036">
              <controlPr defaultSize="0" autoFill="0" autoLine="0" autoPict="0">
                <anchor moveWithCells="1">
                  <from>
                    <xdr:col>3</xdr:col>
                    <xdr:colOff>38100</xdr:colOff>
                    <xdr:row>40</xdr:row>
                    <xdr:rowOff>28575</xdr:rowOff>
                  </from>
                  <to>
                    <xdr:col>3</xdr:col>
                    <xdr:colOff>247650</xdr:colOff>
                    <xdr:row>40</xdr:row>
                    <xdr:rowOff>314325</xdr:rowOff>
                  </to>
                </anchor>
              </controlPr>
            </control>
          </mc:Choice>
        </mc:AlternateContent>
        <mc:AlternateContent xmlns:mc="http://schemas.openxmlformats.org/markup-compatibility/2006">
          <mc:Choice Requires="x14">
            <control shapeId="5133" r:id="rId581" name="Option Button 1037">
              <controlPr defaultSize="0" autoFill="0" autoLine="0" autoPict="0">
                <anchor moveWithCells="1">
                  <from>
                    <xdr:col>3</xdr:col>
                    <xdr:colOff>28575</xdr:colOff>
                    <xdr:row>41</xdr:row>
                    <xdr:rowOff>104775</xdr:rowOff>
                  </from>
                  <to>
                    <xdr:col>3</xdr:col>
                    <xdr:colOff>238125</xdr:colOff>
                    <xdr:row>41</xdr:row>
                    <xdr:rowOff>438150</xdr:rowOff>
                  </to>
                </anchor>
              </controlPr>
            </control>
          </mc:Choice>
        </mc:AlternateContent>
        <mc:AlternateContent xmlns:mc="http://schemas.openxmlformats.org/markup-compatibility/2006">
          <mc:Choice Requires="x14">
            <control shapeId="5134" r:id="rId582" name="Option Button 1038">
              <controlPr defaultSize="0" autoFill="0" autoLine="0" autoPict="0">
                <anchor moveWithCells="1">
                  <from>
                    <xdr:col>3</xdr:col>
                    <xdr:colOff>19050</xdr:colOff>
                    <xdr:row>42</xdr:row>
                    <xdr:rowOff>104775</xdr:rowOff>
                  </from>
                  <to>
                    <xdr:col>3</xdr:col>
                    <xdr:colOff>228600</xdr:colOff>
                    <xdr:row>42</xdr:row>
                    <xdr:rowOff>447675</xdr:rowOff>
                  </to>
                </anchor>
              </controlPr>
            </control>
          </mc:Choice>
        </mc:AlternateContent>
        <mc:AlternateContent xmlns:mc="http://schemas.openxmlformats.org/markup-compatibility/2006">
          <mc:Choice Requires="x14">
            <control shapeId="5135" r:id="rId583" name="Option Button 1039">
              <controlPr defaultSize="0" autoFill="0" autoLine="0" autoPict="0">
                <anchor moveWithCells="1">
                  <from>
                    <xdr:col>3</xdr:col>
                    <xdr:colOff>19050</xdr:colOff>
                    <xdr:row>43</xdr:row>
                    <xdr:rowOff>0</xdr:rowOff>
                  </from>
                  <to>
                    <xdr:col>3</xdr:col>
                    <xdr:colOff>228600</xdr:colOff>
                    <xdr:row>43</xdr:row>
                    <xdr:rowOff>219075</xdr:rowOff>
                  </to>
                </anchor>
              </controlPr>
            </control>
          </mc:Choice>
        </mc:AlternateContent>
        <mc:AlternateContent xmlns:mc="http://schemas.openxmlformats.org/markup-compatibility/2006">
          <mc:Choice Requires="x14">
            <control shapeId="5136" r:id="rId584" name="Group Box 1040">
              <controlPr defaultSize="0" autoFill="0" autoPict="0">
                <anchor moveWithCells="1">
                  <from>
                    <xdr:col>3</xdr:col>
                    <xdr:colOff>0</xdr:colOff>
                    <xdr:row>40</xdr:row>
                    <xdr:rowOff>0</xdr:rowOff>
                  </from>
                  <to>
                    <xdr:col>5</xdr:col>
                    <xdr:colOff>0</xdr:colOff>
                    <xdr:row>44</xdr:row>
                    <xdr:rowOff>0</xdr:rowOff>
                  </to>
                </anchor>
              </controlPr>
            </control>
          </mc:Choice>
        </mc:AlternateContent>
        <mc:AlternateContent xmlns:mc="http://schemas.openxmlformats.org/markup-compatibility/2006">
          <mc:Choice Requires="x14">
            <control shapeId="5147" r:id="rId585" name="Option Button 1051">
              <controlPr defaultSize="0" autoFill="0" autoLine="0" autoPict="0">
                <anchor moveWithCells="1">
                  <from>
                    <xdr:col>3</xdr:col>
                    <xdr:colOff>19050</xdr:colOff>
                    <xdr:row>44</xdr:row>
                    <xdr:rowOff>133350</xdr:rowOff>
                  </from>
                  <to>
                    <xdr:col>3</xdr:col>
                    <xdr:colOff>228600</xdr:colOff>
                    <xdr:row>44</xdr:row>
                    <xdr:rowOff>476250</xdr:rowOff>
                  </to>
                </anchor>
              </controlPr>
            </control>
          </mc:Choice>
        </mc:AlternateContent>
        <mc:AlternateContent xmlns:mc="http://schemas.openxmlformats.org/markup-compatibility/2006">
          <mc:Choice Requires="x14">
            <control shapeId="5148" r:id="rId586" name="Option Button 1052">
              <controlPr defaultSize="0" autoFill="0" autoLine="0" autoPict="0">
                <anchor moveWithCells="1">
                  <from>
                    <xdr:col>3</xdr:col>
                    <xdr:colOff>19050</xdr:colOff>
                    <xdr:row>45</xdr:row>
                    <xdr:rowOff>104775</xdr:rowOff>
                  </from>
                  <to>
                    <xdr:col>3</xdr:col>
                    <xdr:colOff>228600</xdr:colOff>
                    <xdr:row>45</xdr:row>
                    <xdr:rowOff>495300</xdr:rowOff>
                  </to>
                </anchor>
              </controlPr>
            </control>
          </mc:Choice>
        </mc:AlternateContent>
        <mc:AlternateContent xmlns:mc="http://schemas.openxmlformats.org/markup-compatibility/2006">
          <mc:Choice Requires="x14">
            <control shapeId="5149" r:id="rId587" name="Option Button 1053">
              <controlPr defaultSize="0" autoFill="0" autoLine="0" autoPict="0">
                <anchor moveWithCells="1">
                  <from>
                    <xdr:col>3</xdr:col>
                    <xdr:colOff>19050</xdr:colOff>
                    <xdr:row>46</xdr:row>
                    <xdr:rowOff>85725</xdr:rowOff>
                  </from>
                  <to>
                    <xdr:col>3</xdr:col>
                    <xdr:colOff>228600</xdr:colOff>
                    <xdr:row>46</xdr:row>
                    <xdr:rowOff>485775</xdr:rowOff>
                  </to>
                </anchor>
              </controlPr>
            </control>
          </mc:Choice>
        </mc:AlternateContent>
        <mc:AlternateContent xmlns:mc="http://schemas.openxmlformats.org/markup-compatibility/2006">
          <mc:Choice Requires="x14">
            <control shapeId="5150" r:id="rId588" name="Option Button 1054">
              <controlPr defaultSize="0" autoFill="0" autoLine="0" autoPict="0">
                <anchor moveWithCells="1">
                  <from>
                    <xdr:col>3</xdr:col>
                    <xdr:colOff>19050</xdr:colOff>
                    <xdr:row>46</xdr:row>
                    <xdr:rowOff>504825</xdr:rowOff>
                  </from>
                  <to>
                    <xdr:col>3</xdr:col>
                    <xdr:colOff>228600</xdr:colOff>
                    <xdr:row>47</xdr:row>
                    <xdr:rowOff>219075</xdr:rowOff>
                  </to>
                </anchor>
              </controlPr>
            </control>
          </mc:Choice>
        </mc:AlternateContent>
        <mc:AlternateContent xmlns:mc="http://schemas.openxmlformats.org/markup-compatibility/2006">
          <mc:Choice Requires="x14">
            <control shapeId="5151" r:id="rId589" name="Group Box 1055">
              <controlPr defaultSize="0" autoFill="0" autoPict="0">
                <anchor moveWithCells="1">
                  <from>
                    <xdr:col>3</xdr:col>
                    <xdr:colOff>0</xdr:colOff>
                    <xdr:row>44</xdr:row>
                    <xdr:rowOff>0</xdr:rowOff>
                  </from>
                  <to>
                    <xdr:col>5</xdr:col>
                    <xdr:colOff>0</xdr:colOff>
                    <xdr:row>48</xdr:row>
                    <xdr:rowOff>0</xdr:rowOff>
                  </to>
                </anchor>
              </controlPr>
            </control>
          </mc:Choice>
        </mc:AlternateContent>
        <mc:AlternateContent xmlns:mc="http://schemas.openxmlformats.org/markup-compatibility/2006">
          <mc:Choice Requires="x14">
            <control shapeId="5157" r:id="rId590" name="Option Button 1061">
              <controlPr defaultSize="0" autoFill="0" autoLine="0" autoPict="0">
                <anchor moveWithCells="1">
                  <from>
                    <xdr:col>3</xdr:col>
                    <xdr:colOff>38100</xdr:colOff>
                    <xdr:row>48</xdr:row>
                    <xdr:rowOff>19050</xdr:rowOff>
                  </from>
                  <to>
                    <xdr:col>3</xdr:col>
                    <xdr:colOff>247650</xdr:colOff>
                    <xdr:row>48</xdr:row>
                    <xdr:rowOff>257175</xdr:rowOff>
                  </to>
                </anchor>
              </controlPr>
            </control>
          </mc:Choice>
        </mc:AlternateContent>
        <mc:AlternateContent xmlns:mc="http://schemas.openxmlformats.org/markup-compatibility/2006">
          <mc:Choice Requires="x14">
            <control shapeId="5158" r:id="rId591" name="Option Button 1062">
              <controlPr defaultSize="0" autoFill="0" autoLine="0" autoPict="0">
                <anchor moveWithCells="1">
                  <from>
                    <xdr:col>3</xdr:col>
                    <xdr:colOff>28575</xdr:colOff>
                    <xdr:row>48</xdr:row>
                    <xdr:rowOff>361950</xdr:rowOff>
                  </from>
                  <to>
                    <xdr:col>3</xdr:col>
                    <xdr:colOff>238125</xdr:colOff>
                    <xdr:row>49</xdr:row>
                    <xdr:rowOff>266700</xdr:rowOff>
                  </to>
                </anchor>
              </controlPr>
            </control>
          </mc:Choice>
        </mc:AlternateContent>
        <mc:AlternateContent xmlns:mc="http://schemas.openxmlformats.org/markup-compatibility/2006">
          <mc:Choice Requires="x14">
            <control shapeId="5159" r:id="rId592" name="Option Button 1063">
              <controlPr defaultSize="0" autoFill="0" autoLine="0" autoPict="0">
                <anchor moveWithCells="1">
                  <from>
                    <xdr:col>3</xdr:col>
                    <xdr:colOff>19050</xdr:colOff>
                    <xdr:row>50</xdr:row>
                    <xdr:rowOff>9525</xdr:rowOff>
                  </from>
                  <to>
                    <xdr:col>3</xdr:col>
                    <xdr:colOff>228600</xdr:colOff>
                    <xdr:row>50</xdr:row>
                    <xdr:rowOff>285750</xdr:rowOff>
                  </to>
                </anchor>
              </controlPr>
            </control>
          </mc:Choice>
        </mc:AlternateContent>
        <mc:AlternateContent xmlns:mc="http://schemas.openxmlformats.org/markup-compatibility/2006">
          <mc:Choice Requires="x14">
            <control shapeId="5160" r:id="rId593" name="Option Button 1064">
              <controlPr defaultSize="0" autoFill="0" autoLine="0" autoPict="0">
                <anchor moveWithCells="1">
                  <from>
                    <xdr:col>3</xdr:col>
                    <xdr:colOff>19050</xdr:colOff>
                    <xdr:row>51</xdr:row>
                    <xdr:rowOff>47625</xdr:rowOff>
                  </from>
                  <to>
                    <xdr:col>3</xdr:col>
                    <xdr:colOff>228600</xdr:colOff>
                    <xdr:row>51</xdr:row>
                    <xdr:rowOff>219075</xdr:rowOff>
                  </to>
                </anchor>
              </controlPr>
            </control>
          </mc:Choice>
        </mc:AlternateContent>
        <mc:AlternateContent xmlns:mc="http://schemas.openxmlformats.org/markup-compatibility/2006">
          <mc:Choice Requires="x14">
            <control shapeId="5161" r:id="rId594" name="Group Box 1065">
              <controlPr defaultSize="0" autoFill="0" autoPict="0">
                <anchor moveWithCells="1">
                  <from>
                    <xdr:col>3</xdr:col>
                    <xdr:colOff>0</xdr:colOff>
                    <xdr:row>48</xdr:row>
                    <xdr:rowOff>0</xdr:rowOff>
                  </from>
                  <to>
                    <xdr:col>5</xdr:col>
                    <xdr:colOff>0</xdr:colOff>
                    <xdr:row>52</xdr:row>
                    <xdr:rowOff>0</xdr:rowOff>
                  </to>
                </anchor>
              </controlPr>
            </control>
          </mc:Choice>
        </mc:AlternateContent>
        <mc:AlternateContent xmlns:mc="http://schemas.openxmlformats.org/markup-compatibility/2006">
          <mc:Choice Requires="x14">
            <control shapeId="5162" r:id="rId595" name="Option Button 1066">
              <controlPr defaultSize="0" autoFill="0" autoLine="0" autoPict="0">
                <anchor moveWithCells="1">
                  <from>
                    <xdr:col>3</xdr:col>
                    <xdr:colOff>57150</xdr:colOff>
                    <xdr:row>90</xdr:row>
                    <xdr:rowOff>9525</xdr:rowOff>
                  </from>
                  <to>
                    <xdr:col>3</xdr:col>
                    <xdr:colOff>257175</xdr:colOff>
                    <xdr:row>90</xdr:row>
                    <xdr:rowOff>285750</xdr:rowOff>
                  </to>
                </anchor>
              </controlPr>
            </control>
          </mc:Choice>
        </mc:AlternateContent>
        <mc:AlternateContent xmlns:mc="http://schemas.openxmlformats.org/markup-compatibility/2006">
          <mc:Choice Requires="x14">
            <control shapeId="5163" r:id="rId596" name="Option Button 1067">
              <controlPr defaultSize="0" autoFill="0" autoLine="0" autoPict="0">
                <anchor moveWithCells="1">
                  <from>
                    <xdr:col>3</xdr:col>
                    <xdr:colOff>57150</xdr:colOff>
                    <xdr:row>91</xdr:row>
                    <xdr:rowOff>0</xdr:rowOff>
                  </from>
                  <to>
                    <xdr:col>3</xdr:col>
                    <xdr:colOff>257175</xdr:colOff>
                    <xdr:row>91</xdr:row>
                    <xdr:rowOff>266700</xdr:rowOff>
                  </to>
                </anchor>
              </controlPr>
            </control>
          </mc:Choice>
        </mc:AlternateContent>
        <mc:AlternateContent xmlns:mc="http://schemas.openxmlformats.org/markup-compatibility/2006">
          <mc:Choice Requires="x14">
            <control shapeId="5164" r:id="rId597" name="Option Button 1068">
              <controlPr defaultSize="0" autoFill="0" autoLine="0" autoPict="0">
                <anchor moveWithCells="1">
                  <from>
                    <xdr:col>3</xdr:col>
                    <xdr:colOff>57150</xdr:colOff>
                    <xdr:row>91</xdr:row>
                    <xdr:rowOff>304800</xdr:rowOff>
                  </from>
                  <to>
                    <xdr:col>3</xdr:col>
                    <xdr:colOff>257175</xdr:colOff>
                    <xdr:row>92</xdr:row>
                    <xdr:rowOff>190500</xdr:rowOff>
                  </to>
                </anchor>
              </controlPr>
            </control>
          </mc:Choice>
        </mc:AlternateContent>
        <mc:AlternateContent xmlns:mc="http://schemas.openxmlformats.org/markup-compatibility/2006">
          <mc:Choice Requires="x14">
            <control shapeId="5165" r:id="rId598" name="Option Button 1069">
              <controlPr defaultSize="0" autoFill="0" autoLine="0" autoPict="0">
                <anchor moveWithCells="1">
                  <from>
                    <xdr:col>3</xdr:col>
                    <xdr:colOff>38100</xdr:colOff>
                    <xdr:row>92</xdr:row>
                    <xdr:rowOff>428625</xdr:rowOff>
                  </from>
                  <to>
                    <xdr:col>3</xdr:col>
                    <xdr:colOff>209550</xdr:colOff>
                    <xdr:row>93</xdr:row>
                    <xdr:rowOff>171450</xdr:rowOff>
                  </to>
                </anchor>
              </controlPr>
            </control>
          </mc:Choice>
        </mc:AlternateContent>
        <mc:AlternateContent xmlns:mc="http://schemas.openxmlformats.org/markup-compatibility/2006">
          <mc:Choice Requires="x14">
            <control shapeId="5166" r:id="rId599" name="Group Box 1070">
              <controlPr defaultSize="0" autoFill="0" autoPict="0">
                <anchor moveWithCells="1">
                  <from>
                    <xdr:col>2</xdr:col>
                    <xdr:colOff>2771775</xdr:colOff>
                    <xdr:row>90</xdr:row>
                    <xdr:rowOff>0</xdr:rowOff>
                  </from>
                  <to>
                    <xdr:col>4</xdr:col>
                    <xdr:colOff>657225</xdr:colOff>
                    <xdr:row>93</xdr:row>
                    <xdr:rowOff>228600</xdr:rowOff>
                  </to>
                </anchor>
              </controlPr>
            </control>
          </mc:Choice>
        </mc:AlternateContent>
        <mc:AlternateContent xmlns:mc="http://schemas.openxmlformats.org/markup-compatibility/2006">
          <mc:Choice Requires="x14">
            <control shapeId="5172" r:id="rId600" name="Option Button 1076">
              <controlPr defaultSize="0" autoFill="0" autoLine="0" autoPict="0">
                <anchor moveWithCells="1">
                  <from>
                    <xdr:col>3</xdr:col>
                    <xdr:colOff>47625</xdr:colOff>
                    <xdr:row>133</xdr:row>
                    <xdr:rowOff>95250</xdr:rowOff>
                  </from>
                  <to>
                    <xdr:col>3</xdr:col>
                    <xdr:colOff>247650</xdr:colOff>
                    <xdr:row>133</xdr:row>
                    <xdr:rowOff>381000</xdr:rowOff>
                  </to>
                </anchor>
              </controlPr>
            </control>
          </mc:Choice>
        </mc:AlternateContent>
        <mc:AlternateContent xmlns:mc="http://schemas.openxmlformats.org/markup-compatibility/2006">
          <mc:Choice Requires="x14">
            <control shapeId="5173" r:id="rId601" name="Option Button 1077">
              <controlPr defaultSize="0" autoFill="0" autoLine="0" autoPict="0">
                <anchor moveWithCells="1">
                  <from>
                    <xdr:col>3</xdr:col>
                    <xdr:colOff>38100</xdr:colOff>
                    <xdr:row>133</xdr:row>
                    <xdr:rowOff>485775</xdr:rowOff>
                  </from>
                  <to>
                    <xdr:col>3</xdr:col>
                    <xdr:colOff>238125</xdr:colOff>
                    <xdr:row>134</xdr:row>
                    <xdr:rowOff>238125</xdr:rowOff>
                  </to>
                </anchor>
              </controlPr>
            </control>
          </mc:Choice>
        </mc:AlternateContent>
        <mc:AlternateContent xmlns:mc="http://schemas.openxmlformats.org/markup-compatibility/2006">
          <mc:Choice Requires="x14">
            <control shapeId="5174" r:id="rId602" name="Option Button 1078">
              <controlPr defaultSize="0" autoFill="0" autoLine="0" autoPict="0">
                <anchor moveWithCells="1">
                  <from>
                    <xdr:col>3</xdr:col>
                    <xdr:colOff>38100</xdr:colOff>
                    <xdr:row>135</xdr:row>
                    <xdr:rowOff>38100</xdr:rowOff>
                  </from>
                  <to>
                    <xdr:col>3</xdr:col>
                    <xdr:colOff>238125</xdr:colOff>
                    <xdr:row>135</xdr:row>
                    <xdr:rowOff>314325</xdr:rowOff>
                  </to>
                </anchor>
              </controlPr>
            </control>
          </mc:Choice>
        </mc:AlternateContent>
        <mc:AlternateContent xmlns:mc="http://schemas.openxmlformats.org/markup-compatibility/2006">
          <mc:Choice Requires="x14">
            <control shapeId="5175" r:id="rId603" name="Option Button 1079">
              <controlPr defaultSize="0" autoFill="0" autoLine="0" autoPict="0">
                <anchor moveWithCells="1">
                  <from>
                    <xdr:col>3</xdr:col>
                    <xdr:colOff>28575</xdr:colOff>
                    <xdr:row>135</xdr:row>
                    <xdr:rowOff>323850</xdr:rowOff>
                  </from>
                  <to>
                    <xdr:col>3</xdr:col>
                    <xdr:colOff>228600</xdr:colOff>
                    <xdr:row>137</xdr:row>
                    <xdr:rowOff>9525</xdr:rowOff>
                  </to>
                </anchor>
              </controlPr>
            </control>
          </mc:Choice>
        </mc:AlternateContent>
        <mc:AlternateContent xmlns:mc="http://schemas.openxmlformats.org/markup-compatibility/2006">
          <mc:Choice Requires="x14">
            <control shapeId="5176" r:id="rId604" name="Group Box 1080">
              <controlPr defaultSize="0" autoFill="0" autoPict="0">
                <anchor moveWithCells="1">
                  <from>
                    <xdr:col>2</xdr:col>
                    <xdr:colOff>2771775</xdr:colOff>
                    <xdr:row>133</xdr:row>
                    <xdr:rowOff>0</xdr:rowOff>
                  </from>
                  <to>
                    <xdr:col>4</xdr:col>
                    <xdr:colOff>657225</xdr:colOff>
                    <xdr:row>137</xdr:row>
                    <xdr:rowOff>0</xdr:rowOff>
                  </to>
                </anchor>
              </controlPr>
            </control>
          </mc:Choice>
        </mc:AlternateContent>
        <mc:AlternateContent xmlns:mc="http://schemas.openxmlformats.org/markup-compatibility/2006">
          <mc:Choice Requires="x14">
            <control shapeId="5187" r:id="rId605" name="Option Button 1091">
              <controlPr defaultSize="0" autoFill="0" autoLine="0" autoPict="0">
                <anchor moveWithCells="1">
                  <from>
                    <xdr:col>3</xdr:col>
                    <xdr:colOff>47625</xdr:colOff>
                    <xdr:row>137</xdr:row>
                    <xdr:rowOff>38100</xdr:rowOff>
                  </from>
                  <to>
                    <xdr:col>3</xdr:col>
                    <xdr:colOff>247650</xdr:colOff>
                    <xdr:row>138</xdr:row>
                    <xdr:rowOff>19050</xdr:rowOff>
                  </to>
                </anchor>
              </controlPr>
            </control>
          </mc:Choice>
        </mc:AlternateContent>
        <mc:AlternateContent xmlns:mc="http://schemas.openxmlformats.org/markup-compatibility/2006">
          <mc:Choice Requires="x14">
            <control shapeId="5188" r:id="rId606" name="Option Button 1092">
              <controlPr defaultSize="0" autoFill="0" autoLine="0" autoPict="0">
                <anchor moveWithCells="1">
                  <from>
                    <xdr:col>3</xdr:col>
                    <xdr:colOff>38100</xdr:colOff>
                    <xdr:row>138</xdr:row>
                    <xdr:rowOff>123825</xdr:rowOff>
                  </from>
                  <to>
                    <xdr:col>3</xdr:col>
                    <xdr:colOff>238125</xdr:colOff>
                    <xdr:row>139</xdr:row>
                    <xdr:rowOff>76200</xdr:rowOff>
                  </to>
                </anchor>
              </controlPr>
            </control>
          </mc:Choice>
        </mc:AlternateContent>
        <mc:AlternateContent xmlns:mc="http://schemas.openxmlformats.org/markup-compatibility/2006">
          <mc:Choice Requires="x14">
            <control shapeId="5189" r:id="rId607" name="Option Button 1093">
              <controlPr defaultSize="0" autoFill="0" autoLine="0" autoPict="0">
                <anchor moveWithCells="1">
                  <from>
                    <xdr:col>3</xdr:col>
                    <xdr:colOff>38100</xdr:colOff>
                    <xdr:row>139</xdr:row>
                    <xdr:rowOff>209550</xdr:rowOff>
                  </from>
                  <to>
                    <xdr:col>3</xdr:col>
                    <xdr:colOff>238125</xdr:colOff>
                    <xdr:row>140</xdr:row>
                    <xdr:rowOff>38100</xdr:rowOff>
                  </to>
                </anchor>
              </controlPr>
            </control>
          </mc:Choice>
        </mc:AlternateContent>
        <mc:AlternateContent xmlns:mc="http://schemas.openxmlformats.org/markup-compatibility/2006">
          <mc:Choice Requires="x14">
            <control shapeId="5190" r:id="rId608" name="Option Button 1094">
              <controlPr defaultSize="0" autoFill="0" autoLine="0" autoPict="0">
                <anchor moveWithCells="1">
                  <from>
                    <xdr:col>3</xdr:col>
                    <xdr:colOff>28575</xdr:colOff>
                    <xdr:row>140</xdr:row>
                    <xdr:rowOff>152400</xdr:rowOff>
                  </from>
                  <to>
                    <xdr:col>3</xdr:col>
                    <xdr:colOff>228600</xdr:colOff>
                    <xdr:row>141</xdr:row>
                    <xdr:rowOff>9525</xdr:rowOff>
                  </to>
                </anchor>
              </controlPr>
            </control>
          </mc:Choice>
        </mc:AlternateContent>
        <mc:AlternateContent xmlns:mc="http://schemas.openxmlformats.org/markup-compatibility/2006">
          <mc:Choice Requires="x14">
            <control shapeId="5191" r:id="rId609" name="Group Box 1095">
              <controlPr defaultSize="0" autoFill="0" autoPict="0">
                <anchor moveWithCells="1">
                  <from>
                    <xdr:col>2</xdr:col>
                    <xdr:colOff>2771775</xdr:colOff>
                    <xdr:row>137</xdr:row>
                    <xdr:rowOff>0</xdr:rowOff>
                  </from>
                  <to>
                    <xdr:col>4</xdr:col>
                    <xdr:colOff>657225</xdr:colOff>
                    <xdr:row>141</xdr:row>
                    <xdr:rowOff>0</xdr:rowOff>
                  </to>
                </anchor>
              </controlPr>
            </control>
          </mc:Choice>
        </mc:AlternateContent>
        <mc:AlternateContent xmlns:mc="http://schemas.openxmlformats.org/markup-compatibility/2006">
          <mc:Choice Requires="x14">
            <control shapeId="5197" r:id="rId610" name="Option Button 1101">
              <controlPr defaultSize="0" autoFill="0" autoLine="0" autoPict="0">
                <anchor moveWithCells="1">
                  <from>
                    <xdr:col>3</xdr:col>
                    <xdr:colOff>47625</xdr:colOff>
                    <xdr:row>181</xdr:row>
                    <xdr:rowOff>200025</xdr:rowOff>
                  </from>
                  <to>
                    <xdr:col>3</xdr:col>
                    <xdr:colOff>247650</xdr:colOff>
                    <xdr:row>181</xdr:row>
                    <xdr:rowOff>1104900</xdr:rowOff>
                  </to>
                </anchor>
              </controlPr>
            </control>
          </mc:Choice>
        </mc:AlternateContent>
        <mc:AlternateContent xmlns:mc="http://schemas.openxmlformats.org/markup-compatibility/2006">
          <mc:Choice Requires="x14">
            <control shapeId="5198" r:id="rId611" name="Option Button 1102">
              <controlPr defaultSize="0" autoFill="0" autoLine="0" autoPict="0">
                <anchor moveWithCells="1">
                  <from>
                    <xdr:col>3</xdr:col>
                    <xdr:colOff>38100</xdr:colOff>
                    <xdr:row>182</xdr:row>
                    <xdr:rowOff>133350</xdr:rowOff>
                  </from>
                  <to>
                    <xdr:col>3</xdr:col>
                    <xdr:colOff>238125</xdr:colOff>
                    <xdr:row>182</xdr:row>
                    <xdr:rowOff>1038225</xdr:rowOff>
                  </to>
                </anchor>
              </controlPr>
            </control>
          </mc:Choice>
        </mc:AlternateContent>
        <mc:AlternateContent xmlns:mc="http://schemas.openxmlformats.org/markup-compatibility/2006">
          <mc:Choice Requires="x14">
            <control shapeId="5199" r:id="rId612" name="Option Button 1103">
              <controlPr defaultSize="0" autoFill="0" autoLine="0" autoPict="0">
                <anchor moveWithCells="1">
                  <from>
                    <xdr:col>3</xdr:col>
                    <xdr:colOff>38100</xdr:colOff>
                    <xdr:row>183</xdr:row>
                    <xdr:rowOff>114300</xdr:rowOff>
                  </from>
                  <to>
                    <xdr:col>3</xdr:col>
                    <xdr:colOff>238125</xdr:colOff>
                    <xdr:row>183</xdr:row>
                    <xdr:rowOff>1019175</xdr:rowOff>
                  </to>
                </anchor>
              </controlPr>
            </control>
          </mc:Choice>
        </mc:AlternateContent>
        <mc:AlternateContent xmlns:mc="http://schemas.openxmlformats.org/markup-compatibility/2006">
          <mc:Choice Requires="x14">
            <control shapeId="5200" r:id="rId613" name="Option Button 1104">
              <controlPr defaultSize="0" autoFill="0" autoLine="0" autoPict="0">
                <anchor moveWithCells="1">
                  <from>
                    <xdr:col>3</xdr:col>
                    <xdr:colOff>28575</xdr:colOff>
                    <xdr:row>184</xdr:row>
                    <xdr:rowOff>38100</xdr:rowOff>
                  </from>
                  <to>
                    <xdr:col>3</xdr:col>
                    <xdr:colOff>228600</xdr:colOff>
                    <xdr:row>184</xdr:row>
                    <xdr:rowOff>942975</xdr:rowOff>
                  </to>
                </anchor>
              </controlPr>
            </control>
          </mc:Choice>
        </mc:AlternateContent>
        <mc:AlternateContent xmlns:mc="http://schemas.openxmlformats.org/markup-compatibility/2006">
          <mc:Choice Requires="x14">
            <control shapeId="5201" r:id="rId614" name="Group Box 1105">
              <controlPr defaultSize="0" autoFill="0" autoPict="0">
                <anchor moveWithCells="1">
                  <from>
                    <xdr:col>3</xdr:col>
                    <xdr:colOff>0</xdr:colOff>
                    <xdr:row>181</xdr:row>
                    <xdr:rowOff>0</xdr:rowOff>
                  </from>
                  <to>
                    <xdr:col>4</xdr:col>
                    <xdr:colOff>657225</xdr:colOff>
                    <xdr:row>185</xdr:row>
                    <xdr:rowOff>0</xdr:rowOff>
                  </to>
                </anchor>
              </controlPr>
            </control>
          </mc:Choice>
        </mc:AlternateContent>
        <mc:AlternateContent xmlns:mc="http://schemas.openxmlformats.org/markup-compatibility/2006">
          <mc:Choice Requires="x14">
            <control shapeId="5207" r:id="rId615" name="Option Button 1111">
              <controlPr defaultSize="0" autoFill="0" autoLine="0" autoPict="0">
                <anchor moveWithCells="1">
                  <from>
                    <xdr:col>3</xdr:col>
                    <xdr:colOff>47625</xdr:colOff>
                    <xdr:row>241</xdr:row>
                    <xdr:rowOff>9525</xdr:rowOff>
                  </from>
                  <to>
                    <xdr:col>3</xdr:col>
                    <xdr:colOff>247650</xdr:colOff>
                    <xdr:row>242</xdr:row>
                    <xdr:rowOff>47625</xdr:rowOff>
                  </to>
                </anchor>
              </controlPr>
            </control>
          </mc:Choice>
        </mc:AlternateContent>
        <mc:AlternateContent xmlns:mc="http://schemas.openxmlformats.org/markup-compatibility/2006">
          <mc:Choice Requires="x14">
            <control shapeId="5208" r:id="rId616" name="Option Button 1112">
              <controlPr defaultSize="0" autoFill="0" autoLine="0" autoPict="0">
                <anchor moveWithCells="1">
                  <from>
                    <xdr:col>3</xdr:col>
                    <xdr:colOff>38100</xdr:colOff>
                    <xdr:row>242</xdr:row>
                    <xdr:rowOff>161925</xdr:rowOff>
                  </from>
                  <to>
                    <xdr:col>3</xdr:col>
                    <xdr:colOff>238125</xdr:colOff>
                    <xdr:row>243</xdr:row>
                    <xdr:rowOff>9525</xdr:rowOff>
                  </to>
                </anchor>
              </controlPr>
            </control>
          </mc:Choice>
        </mc:AlternateContent>
        <mc:AlternateContent xmlns:mc="http://schemas.openxmlformats.org/markup-compatibility/2006">
          <mc:Choice Requires="x14">
            <control shapeId="5209" r:id="rId617" name="Option Button 1113">
              <controlPr defaultSize="0" autoFill="0" autoLine="0" autoPict="0">
                <anchor moveWithCells="1">
                  <from>
                    <xdr:col>3</xdr:col>
                    <xdr:colOff>38100</xdr:colOff>
                    <xdr:row>243</xdr:row>
                    <xdr:rowOff>95250</xdr:rowOff>
                  </from>
                  <to>
                    <xdr:col>3</xdr:col>
                    <xdr:colOff>238125</xdr:colOff>
                    <xdr:row>244</xdr:row>
                    <xdr:rowOff>28575</xdr:rowOff>
                  </to>
                </anchor>
              </controlPr>
            </control>
          </mc:Choice>
        </mc:AlternateContent>
        <mc:AlternateContent xmlns:mc="http://schemas.openxmlformats.org/markup-compatibility/2006">
          <mc:Choice Requires="x14">
            <control shapeId="5210" r:id="rId618" name="Option Button 1114">
              <controlPr defaultSize="0" autoFill="0" autoLine="0" autoPict="0">
                <anchor moveWithCells="1">
                  <from>
                    <xdr:col>3</xdr:col>
                    <xdr:colOff>38100</xdr:colOff>
                    <xdr:row>244</xdr:row>
                    <xdr:rowOff>85725</xdr:rowOff>
                  </from>
                  <to>
                    <xdr:col>3</xdr:col>
                    <xdr:colOff>238125</xdr:colOff>
                    <xdr:row>244</xdr:row>
                    <xdr:rowOff>352425</xdr:rowOff>
                  </to>
                </anchor>
              </controlPr>
            </control>
          </mc:Choice>
        </mc:AlternateContent>
        <mc:AlternateContent xmlns:mc="http://schemas.openxmlformats.org/markup-compatibility/2006">
          <mc:Choice Requires="x14">
            <control shapeId="5211" r:id="rId619" name="Group Box 1115">
              <controlPr defaultSize="0" autoFill="0" autoPict="0">
                <anchor moveWithCells="1">
                  <from>
                    <xdr:col>2</xdr:col>
                    <xdr:colOff>2771775</xdr:colOff>
                    <xdr:row>240</xdr:row>
                    <xdr:rowOff>228600</xdr:rowOff>
                  </from>
                  <to>
                    <xdr:col>4</xdr:col>
                    <xdr:colOff>657225</xdr:colOff>
                    <xdr:row>244</xdr:row>
                    <xdr:rowOff>381000</xdr:rowOff>
                  </to>
                </anchor>
              </controlPr>
            </control>
          </mc:Choice>
        </mc:AlternateContent>
        <mc:AlternateContent xmlns:mc="http://schemas.openxmlformats.org/markup-compatibility/2006">
          <mc:Choice Requires="x14">
            <control shapeId="1026" r:id="rId620" name="Option Button 2">
              <controlPr defaultSize="0" autoFill="0" autoLine="0" autoPict="0">
                <anchor moveWithCells="1" sizeWithCells="1">
                  <from>
                    <xdr:col>3</xdr:col>
                    <xdr:colOff>57150</xdr:colOff>
                    <xdr:row>7</xdr:row>
                    <xdr:rowOff>19050</xdr:rowOff>
                  </from>
                  <to>
                    <xdr:col>3</xdr:col>
                    <xdr:colOff>285750</xdr:colOff>
                    <xdr:row>7</xdr:row>
                    <xdr:rowOff>219075</xdr:rowOff>
                  </to>
                </anchor>
              </controlPr>
            </control>
          </mc:Choice>
        </mc:AlternateContent>
        <mc:AlternateContent xmlns:mc="http://schemas.openxmlformats.org/markup-compatibility/2006">
          <mc:Choice Requires="x14">
            <control shapeId="1027" r:id="rId621" name="Option Button 3">
              <controlPr defaultSize="0" autoFill="0" autoLine="0" autoPict="0">
                <anchor moveWithCells="1" sizeWithCells="1">
                  <from>
                    <xdr:col>3</xdr:col>
                    <xdr:colOff>57150</xdr:colOff>
                    <xdr:row>9</xdr:row>
                    <xdr:rowOff>47625</xdr:rowOff>
                  </from>
                  <to>
                    <xdr:col>3</xdr:col>
                    <xdr:colOff>276225</xdr:colOff>
                    <xdr:row>9</xdr:row>
                    <xdr:rowOff>295275</xdr:rowOff>
                  </to>
                </anchor>
              </controlPr>
            </control>
          </mc:Choice>
        </mc:AlternateContent>
        <mc:AlternateContent xmlns:mc="http://schemas.openxmlformats.org/markup-compatibility/2006">
          <mc:Choice Requires="x14">
            <control shapeId="1030" r:id="rId622" name="Option Button 6">
              <controlPr defaultSize="0" autoFill="0" autoLine="0" autoPict="0">
                <anchor moveWithCells="1" sizeWithCells="1">
                  <from>
                    <xdr:col>3</xdr:col>
                    <xdr:colOff>57150</xdr:colOff>
                    <xdr:row>10</xdr:row>
                    <xdr:rowOff>142875</xdr:rowOff>
                  </from>
                  <to>
                    <xdr:col>3</xdr:col>
                    <xdr:colOff>266700</xdr:colOff>
                    <xdr:row>10</xdr:row>
                    <xdr:rowOff>390525</xdr:rowOff>
                  </to>
                </anchor>
              </controlPr>
            </control>
          </mc:Choice>
        </mc:AlternateContent>
        <mc:AlternateContent xmlns:mc="http://schemas.openxmlformats.org/markup-compatibility/2006">
          <mc:Choice Requires="x14">
            <control shapeId="1031" r:id="rId623" name="Group Box 7">
              <controlPr defaultSize="0" autoFill="0" autoPict="0">
                <anchor moveWithCells="1" sizeWithCells="1">
                  <from>
                    <xdr:col>2</xdr:col>
                    <xdr:colOff>2762250</xdr:colOff>
                    <xdr:row>7</xdr:row>
                    <xdr:rowOff>0</xdr:rowOff>
                  </from>
                  <to>
                    <xdr:col>4</xdr:col>
                    <xdr:colOff>657225</xdr:colOff>
                    <xdr:row>11</xdr:row>
                    <xdr:rowOff>0</xdr:rowOff>
                  </to>
                </anchor>
              </controlPr>
            </control>
          </mc:Choice>
        </mc:AlternateContent>
        <mc:AlternateContent xmlns:mc="http://schemas.openxmlformats.org/markup-compatibility/2006">
          <mc:Choice Requires="x14">
            <control shapeId="1045" r:id="rId624" name="Option Button 21">
              <controlPr defaultSize="0" autoFill="0" autoLine="0" autoPict="0">
                <anchor moveWithCells="1" sizeWithCells="1">
                  <from>
                    <xdr:col>5</xdr:col>
                    <xdr:colOff>57150</xdr:colOff>
                    <xdr:row>7</xdr:row>
                    <xdr:rowOff>9525</xdr:rowOff>
                  </from>
                  <to>
                    <xdr:col>5</xdr:col>
                    <xdr:colOff>285750</xdr:colOff>
                    <xdr:row>7</xdr:row>
                    <xdr:rowOff>209550</xdr:rowOff>
                  </to>
                </anchor>
              </controlPr>
            </control>
          </mc:Choice>
        </mc:AlternateContent>
        <mc:AlternateContent xmlns:mc="http://schemas.openxmlformats.org/markup-compatibility/2006">
          <mc:Choice Requires="x14">
            <control shapeId="1046" r:id="rId625" name="Option Button 22">
              <controlPr defaultSize="0" autoFill="0" autoLine="0" autoPict="0">
                <anchor moveWithCells="1" sizeWithCells="1">
                  <from>
                    <xdr:col>5</xdr:col>
                    <xdr:colOff>47625</xdr:colOff>
                    <xdr:row>8</xdr:row>
                    <xdr:rowOff>38100</xdr:rowOff>
                  </from>
                  <to>
                    <xdr:col>5</xdr:col>
                    <xdr:colOff>276225</xdr:colOff>
                    <xdr:row>9</xdr:row>
                    <xdr:rowOff>0</xdr:rowOff>
                  </to>
                </anchor>
              </controlPr>
            </control>
          </mc:Choice>
        </mc:AlternateContent>
        <mc:AlternateContent xmlns:mc="http://schemas.openxmlformats.org/markup-compatibility/2006">
          <mc:Choice Requires="x14">
            <control shapeId="1047" r:id="rId626" name="Option Button 23">
              <controlPr defaultSize="0" autoFill="0" autoLine="0" autoPict="0">
                <anchor moveWithCells="1" sizeWithCells="1">
                  <from>
                    <xdr:col>5</xdr:col>
                    <xdr:colOff>47625</xdr:colOff>
                    <xdr:row>9</xdr:row>
                    <xdr:rowOff>57150</xdr:rowOff>
                  </from>
                  <to>
                    <xdr:col>5</xdr:col>
                    <xdr:colOff>276225</xdr:colOff>
                    <xdr:row>9</xdr:row>
                    <xdr:rowOff>247650</xdr:rowOff>
                  </to>
                </anchor>
              </controlPr>
            </control>
          </mc:Choice>
        </mc:AlternateContent>
        <mc:AlternateContent xmlns:mc="http://schemas.openxmlformats.org/markup-compatibility/2006">
          <mc:Choice Requires="x14">
            <control shapeId="1048" r:id="rId627" name="Option Button 24">
              <controlPr defaultSize="0" autoFill="0" autoLine="0" autoPict="0">
                <anchor moveWithCells="1" sizeWithCells="1">
                  <from>
                    <xdr:col>5</xdr:col>
                    <xdr:colOff>47625</xdr:colOff>
                    <xdr:row>10</xdr:row>
                    <xdr:rowOff>123825</xdr:rowOff>
                  </from>
                  <to>
                    <xdr:col>5</xdr:col>
                    <xdr:colOff>257175</xdr:colOff>
                    <xdr:row>10</xdr:row>
                    <xdr:rowOff>390525</xdr:rowOff>
                  </to>
                </anchor>
              </controlPr>
            </control>
          </mc:Choice>
        </mc:AlternateContent>
        <mc:AlternateContent xmlns:mc="http://schemas.openxmlformats.org/markup-compatibility/2006">
          <mc:Choice Requires="x14">
            <control shapeId="1049" r:id="rId628" name="Group Box 25">
              <controlPr defaultSize="0" autoFill="0" autoPict="0">
                <anchor moveWithCells="1" sizeWithCells="1">
                  <from>
                    <xdr:col>5</xdr:col>
                    <xdr:colOff>0</xdr:colOff>
                    <xdr:row>7</xdr:row>
                    <xdr:rowOff>0</xdr:rowOff>
                  </from>
                  <to>
                    <xdr:col>5</xdr:col>
                    <xdr:colOff>1733550</xdr:colOff>
                    <xdr:row>11</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theme="4" tint="-0.249977111117893"/>
  </sheetPr>
  <dimension ref="A1:XFC44"/>
  <sheetViews>
    <sheetView showGridLines="0" topLeftCell="B1" zoomScale="60" zoomScaleNormal="60" workbookViewId="0">
      <selection activeCell="AA22" sqref="AA22"/>
    </sheetView>
  </sheetViews>
  <sheetFormatPr baseColWidth="10" defaultColWidth="0" defaultRowHeight="24" zeroHeight="1" x14ac:dyDescent="0.45"/>
  <cols>
    <col min="1" max="1" width="5" style="44" customWidth="1"/>
    <col min="2" max="2" width="20.28515625" style="44" customWidth="1"/>
    <col min="3" max="3" width="11.42578125" style="44" customWidth="1"/>
    <col min="4" max="4" width="7.85546875" style="44" customWidth="1"/>
    <col min="5" max="5" width="2.7109375" style="44" customWidth="1"/>
    <col min="6" max="6" width="29.5703125" style="44" customWidth="1"/>
    <col min="7" max="7" width="14.5703125" style="44" customWidth="1"/>
    <col min="8" max="9" width="11.42578125" style="44" customWidth="1"/>
    <col min="10" max="10" width="16.85546875" style="44" customWidth="1"/>
    <col min="11" max="11" width="13.5703125" style="44" customWidth="1"/>
    <col min="12" max="12" width="6.7109375" style="44" customWidth="1"/>
    <col min="13" max="13" width="1.28515625" style="44" customWidth="1"/>
    <col min="14" max="14" width="6.7109375" style="44" customWidth="1"/>
    <col min="15" max="16" width="11.42578125" style="44" customWidth="1"/>
    <col min="17" max="17" width="12" style="44" customWidth="1"/>
    <col min="18" max="18" width="16.42578125" style="44" customWidth="1"/>
    <col min="19" max="22" width="11.42578125" style="44" customWidth="1"/>
    <col min="23" max="23" width="1.7109375" style="96" customWidth="1"/>
    <col min="24" max="24" width="1.85546875" style="97" customWidth="1"/>
    <col min="25" max="25" width="3" style="99" customWidth="1"/>
    <col min="26" max="34" width="11.42578125" style="99" customWidth="1"/>
    <col min="35" max="16383" width="11.42578125" style="44" hidden="1"/>
    <col min="16384" max="16384" width="3.5703125" style="44" hidden="1"/>
  </cols>
  <sheetData>
    <row r="1" spans="1:34" x14ac:dyDescent="0.45">
      <c r="A1" s="51"/>
      <c r="B1" s="79" t="s">
        <v>39</v>
      </c>
      <c r="C1" s="79" t="s">
        <v>51</v>
      </c>
      <c r="D1" s="79" t="s">
        <v>53</v>
      </c>
      <c r="E1" s="45"/>
      <c r="F1" s="45"/>
      <c r="G1" s="51"/>
      <c r="H1" s="51"/>
      <c r="I1" s="51"/>
      <c r="J1" s="51"/>
      <c r="K1" s="51"/>
      <c r="L1" s="51"/>
      <c r="M1" s="43"/>
      <c r="Y1" s="97"/>
      <c r="Z1" s="97"/>
      <c r="AA1" s="97"/>
      <c r="AB1" s="97"/>
      <c r="AC1" s="97"/>
      <c r="AD1" s="97"/>
      <c r="AE1" s="97"/>
      <c r="AF1" s="97"/>
      <c r="AG1" s="97"/>
      <c r="AH1" s="97"/>
    </row>
    <row r="2" spans="1:34" x14ac:dyDescent="0.45">
      <c r="A2" s="51"/>
      <c r="B2" s="46" t="s">
        <v>46</v>
      </c>
      <c r="C2" s="79">
        <f>SUM(COUNTIF(Autoevaluación!$G$8:$H$35,B2),COUNTIF(Autoevaluación!$G$37:$H$60,B2),COUNTIF(Autoevaluación!$G$62:$H$81,B2),COUNTIF(Autoevaluación!$G$83:$H$98,B2),COUNTIF(Autoevaluación!$G$100:$H$111,B2),COUNTIF(Autoevaluación!$G$113:$H$120,B2),COUNTIF(Autoevaluación!$G$122:$H$285,B2))</f>
        <v>0</v>
      </c>
      <c r="D2" s="47">
        <f>C2/$C$7</f>
        <v>0</v>
      </c>
      <c r="E2" s="45"/>
      <c r="F2" s="48"/>
      <c r="G2" s="51"/>
      <c r="H2" s="51"/>
      <c r="I2" s="51"/>
      <c r="J2" s="51"/>
      <c r="K2" s="51"/>
      <c r="L2" s="51"/>
      <c r="M2" s="43"/>
      <c r="Y2" s="97"/>
      <c r="Z2" s="97"/>
      <c r="AA2" s="97"/>
      <c r="AB2" s="97"/>
      <c r="AC2" s="97"/>
      <c r="AD2" s="97"/>
      <c r="AE2" s="97"/>
      <c r="AF2" s="97"/>
      <c r="AG2" s="97"/>
      <c r="AH2" s="97"/>
    </row>
    <row r="3" spans="1:34" x14ac:dyDescent="0.45">
      <c r="A3" s="51"/>
      <c r="B3" s="46" t="s">
        <v>47</v>
      </c>
      <c r="C3" s="95">
        <f>SUM(COUNTIF(Autoevaluación!$G$8:$H$35,B3),COUNTIF(Autoevaluación!$G$37:$H$60,B3),COUNTIF(Autoevaluación!$G$62:$H$81,B3),COUNTIF(Autoevaluación!$G$83:$H$98,B3),COUNTIF(Autoevaluación!$G$100:$H$111,B3),COUNTIF(Autoevaluación!$G$113:$H$120,B3),COUNTIF(Autoevaluación!$G$122:$H$285,B3))</f>
        <v>0</v>
      </c>
      <c r="D3" s="47">
        <f t="shared" ref="D3:D6" si="0">C3/$C$7</f>
        <v>0</v>
      </c>
      <c r="E3" s="45"/>
      <c r="F3" s="45"/>
      <c r="G3" s="51"/>
      <c r="H3" s="51"/>
      <c r="I3" s="51"/>
      <c r="J3" s="51"/>
      <c r="K3" s="51"/>
      <c r="L3" s="51"/>
      <c r="M3" s="43"/>
      <c r="Y3" s="97"/>
      <c r="Z3" s="161"/>
      <c r="AA3" s="161"/>
      <c r="AB3" s="162" t="s">
        <v>106</v>
      </c>
      <c r="AC3" s="162"/>
      <c r="AD3" s="162"/>
      <c r="AE3" s="162"/>
      <c r="AF3" s="162"/>
      <c r="AG3" s="162"/>
      <c r="AH3" s="97"/>
    </row>
    <row r="4" spans="1:34" x14ac:dyDescent="0.45">
      <c r="A4" s="51"/>
      <c r="B4" s="46" t="s">
        <v>50</v>
      </c>
      <c r="C4" s="95">
        <f>SUM(COUNTIF(Autoevaluación!$G$8:$H$35,B4),COUNTIF(Autoevaluación!$G$37:$H$60,B4),COUNTIF(Autoevaluación!$G$62:$H$81,B4),COUNTIF(Autoevaluación!$G$83:$H$98,B4),COUNTIF(Autoevaluación!$G$100:$H$111,B4),COUNTIF(Autoevaluación!$G$113:$H$120,B4),COUNTIF(Autoevaluación!$G$122:$H$285,B4))</f>
        <v>0</v>
      </c>
      <c r="D4" s="47">
        <f t="shared" si="0"/>
        <v>0</v>
      </c>
      <c r="E4" s="45"/>
      <c r="F4" s="157">
        <f>SUM(D3:D6)</f>
        <v>1</v>
      </c>
      <c r="G4" s="51"/>
      <c r="H4" s="51"/>
      <c r="I4" s="51"/>
      <c r="J4" s="51"/>
      <c r="K4" s="51"/>
      <c r="L4" s="51"/>
      <c r="M4" s="43"/>
      <c r="Y4" s="97"/>
      <c r="Z4" s="161"/>
      <c r="AA4" s="161"/>
      <c r="AB4" s="162"/>
      <c r="AC4" s="162"/>
      <c r="AD4" s="162"/>
      <c r="AE4" s="162"/>
      <c r="AF4" s="162"/>
      <c r="AG4" s="162"/>
      <c r="AH4" s="97"/>
    </row>
    <row r="5" spans="1:34" x14ac:dyDescent="0.45">
      <c r="A5" s="51"/>
      <c r="B5" s="46" t="s">
        <v>48</v>
      </c>
      <c r="C5" s="95">
        <f>SUM(COUNTIF(Autoevaluación!$G$8:$H$35,B5),COUNTIF(Autoevaluación!$G$37:$H$60,B5),COUNTIF(Autoevaluación!$G$62:$H$81,B5),COUNTIF(Autoevaluación!$G$83:$H$98,B5),COUNTIF(Autoevaluación!$G$100:$H$111,B5),COUNTIF(Autoevaluación!$G$113:$H$120,B5),COUNTIF(Autoevaluación!$G$122:$H$285,B5))</f>
        <v>0</v>
      </c>
      <c r="D5" s="47">
        <f t="shared" si="0"/>
        <v>0</v>
      </c>
      <c r="E5" s="45"/>
      <c r="F5" s="158"/>
      <c r="G5" s="51"/>
      <c r="H5" s="51"/>
      <c r="I5" s="51"/>
      <c r="J5" s="51"/>
      <c r="K5" s="51"/>
      <c r="L5" s="51"/>
      <c r="M5" s="43"/>
      <c r="Y5" s="97"/>
      <c r="Z5" s="161"/>
      <c r="AA5" s="161"/>
      <c r="AB5" s="162"/>
      <c r="AC5" s="162"/>
      <c r="AD5" s="162"/>
      <c r="AE5" s="162"/>
      <c r="AF5" s="162"/>
      <c r="AG5" s="162"/>
      <c r="AH5" s="97"/>
    </row>
    <row r="6" spans="1:34" x14ac:dyDescent="0.45">
      <c r="A6" s="51"/>
      <c r="B6" s="46" t="s">
        <v>49</v>
      </c>
      <c r="C6" s="95">
        <f>SUM(COUNTIF(Autoevaluación!$G$8:$H$35,B6),COUNTIF(Autoevaluación!$G$37:$H$60,B6),COUNTIF(Autoevaluación!$G$62:$H$81,B6),COUNTIF(Autoevaluación!$G$83:$H$98,B6),COUNTIF(Autoevaluación!$G$100:$H$111,B6),COUNTIF(Autoevaluación!$G$113:$H$120,B6),COUNTIF(Autoevaluación!$G$122:$H$285,B6))</f>
        <v>68</v>
      </c>
      <c r="D6" s="47">
        <f t="shared" si="0"/>
        <v>1</v>
      </c>
      <c r="E6" s="45"/>
      <c r="F6" s="45"/>
      <c r="G6" s="51"/>
      <c r="H6" s="51"/>
      <c r="I6" s="51"/>
      <c r="J6" s="51"/>
      <c r="K6" s="51"/>
      <c r="L6" s="51"/>
      <c r="M6" s="43"/>
      <c r="Y6" s="97"/>
      <c r="Z6" s="97"/>
      <c r="AA6" s="97"/>
      <c r="AB6" s="97"/>
      <c r="AC6" s="97"/>
      <c r="AD6" s="97"/>
      <c r="AE6" s="97"/>
      <c r="AF6" s="97"/>
      <c r="AG6" s="97"/>
      <c r="AH6" s="97"/>
    </row>
    <row r="7" spans="1:34" x14ac:dyDescent="0.45">
      <c r="A7" s="51"/>
      <c r="B7" s="46" t="s">
        <v>52</v>
      </c>
      <c r="C7" s="79">
        <f>SUM(C2:C6)</f>
        <v>68</v>
      </c>
      <c r="D7" s="45"/>
      <c r="E7" s="45"/>
      <c r="F7" s="45"/>
      <c r="G7" s="51"/>
      <c r="H7" s="51"/>
      <c r="I7" s="51"/>
      <c r="J7" s="51"/>
      <c r="K7" s="51"/>
      <c r="L7" s="51"/>
      <c r="M7" s="43"/>
      <c r="Y7" s="97"/>
      <c r="Z7" s="97"/>
      <c r="AA7" s="97"/>
      <c r="AB7" s="97"/>
      <c r="AC7" s="97"/>
      <c r="AD7" s="97"/>
      <c r="AE7" s="97"/>
      <c r="AF7" s="97"/>
      <c r="AG7" s="97"/>
      <c r="AH7" s="97"/>
    </row>
    <row r="8" spans="1:34" x14ac:dyDescent="0.45">
      <c r="A8" s="51"/>
      <c r="B8" s="84"/>
      <c r="C8" s="51"/>
      <c r="D8" s="51"/>
      <c r="E8" s="51"/>
      <c r="F8" s="51"/>
      <c r="G8" s="51"/>
      <c r="H8" s="51"/>
      <c r="I8" s="51"/>
      <c r="J8" s="51"/>
      <c r="K8" s="51"/>
      <c r="L8" s="51"/>
      <c r="M8" s="43"/>
      <c r="Y8" s="97"/>
      <c r="Z8" s="161"/>
      <c r="AA8" s="161"/>
      <c r="AB8" s="162" t="s">
        <v>107</v>
      </c>
      <c r="AC8" s="162"/>
      <c r="AD8" s="162"/>
      <c r="AE8" s="162"/>
      <c r="AF8" s="162"/>
      <c r="AG8" s="162"/>
      <c r="AH8" s="97"/>
    </row>
    <row r="9" spans="1:34" x14ac:dyDescent="0.45">
      <c r="M9" s="43"/>
      <c r="Y9" s="97"/>
      <c r="Z9" s="161"/>
      <c r="AA9" s="161"/>
      <c r="AB9" s="162"/>
      <c r="AC9" s="162"/>
      <c r="AD9" s="162"/>
      <c r="AE9" s="162"/>
      <c r="AF9" s="162"/>
      <c r="AG9" s="162"/>
      <c r="AH9" s="97"/>
    </row>
    <row r="10" spans="1:34" x14ac:dyDescent="0.45">
      <c r="M10" s="43"/>
      <c r="Y10" s="97"/>
      <c r="Z10" s="161"/>
      <c r="AA10" s="161"/>
      <c r="AB10" s="162"/>
      <c r="AC10" s="162"/>
      <c r="AD10" s="162"/>
      <c r="AE10" s="162"/>
      <c r="AF10" s="162"/>
      <c r="AG10" s="162"/>
      <c r="AH10" s="97"/>
    </row>
    <row r="11" spans="1:34" x14ac:dyDescent="0.45">
      <c r="M11" s="43"/>
      <c r="Y11" s="97"/>
      <c r="Z11" s="97"/>
      <c r="AA11" s="97"/>
      <c r="AB11" s="97"/>
      <c r="AC11" s="97"/>
      <c r="AD11" s="97"/>
      <c r="AE11" s="97"/>
      <c r="AF11" s="97"/>
      <c r="AG11" s="97"/>
      <c r="AH11" s="97"/>
    </row>
    <row r="12" spans="1:34" x14ac:dyDescent="0.45">
      <c r="M12" s="43"/>
      <c r="Y12" s="97"/>
      <c r="Z12" s="97"/>
      <c r="AA12" s="97"/>
      <c r="AB12" s="97"/>
      <c r="AC12" s="97"/>
      <c r="AD12" s="97"/>
      <c r="AE12" s="97"/>
      <c r="AF12" s="97"/>
      <c r="AG12" s="97"/>
      <c r="AH12" s="97"/>
    </row>
    <row r="13" spans="1:34" x14ac:dyDescent="0.45">
      <c r="M13" s="43"/>
      <c r="Y13" s="97"/>
      <c r="Z13" s="161"/>
      <c r="AA13" s="161"/>
      <c r="AB13" s="163" t="s">
        <v>108</v>
      </c>
      <c r="AC13" s="163"/>
      <c r="AD13" s="163"/>
      <c r="AE13" s="163"/>
      <c r="AF13" s="163"/>
      <c r="AG13" s="163"/>
      <c r="AH13" s="97"/>
    </row>
    <row r="14" spans="1:34" ht="37.5" customHeight="1" x14ac:dyDescent="0.45">
      <c r="M14" s="43"/>
      <c r="Y14" s="97"/>
      <c r="Z14" s="161"/>
      <c r="AA14" s="161"/>
      <c r="AB14" s="163"/>
      <c r="AC14" s="163"/>
      <c r="AD14" s="163"/>
      <c r="AE14" s="163"/>
      <c r="AF14" s="163"/>
      <c r="AG14" s="163"/>
      <c r="AH14" s="97"/>
    </row>
    <row r="15" spans="1:34" ht="41.25" customHeight="1" x14ac:dyDescent="0.45">
      <c r="M15" s="43"/>
      <c r="Y15" s="97"/>
      <c r="Z15" s="161"/>
      <c r="AA15" s="161"/>
      <c r="AB15" s="163"/>
      <c r="AC15" s="163"/>
      <c r="AD15" s="163"/>
      <c r="AE15" s="163"/>
      <c r="AF15" s="163"/>
      <c r="AG15" s="163"/>
      <c r="AH15" s="97"/>
    </row>
    <row r="16" spans="1:34" ht="45" customHeight="1" x14ac:dyDescent="0.45">
      <c r="M16" s="43"/>
      <c r="Y16" s="97"/>
      <c r="Z16" s="97"/>
      <c r="AA16" s="97"/>
      <c r="AB16" s="97"/>
      <c r="AC16" s="97"/>
      <c r="AD16" s="97"/>
      <c r="AE16" s="97"/>
      <c r="AF16" s="97"/>
      <c r="AG16" s="97"/>
      <c r="AH16" s="97"/>
    </row>
    <row r="17" spans="1:34" x14ac:dyDescent="0.45">
      <c r="M17" s="43"/>
      <c r="Y17" s="97"/>
      <c r="Z17" s="97"/>
      <c r="AA17" s="97"/>
      <c r="AB17" s="97"/>
      <c r="AC17" s="97"/>
      <c r="AD17" s="97"/>
      <c r="AE17" s="97"/>
      <c r="AF17" s="97"/>
      <c r="AG17" s="97"/>
      <c r="AH17" s="97"/>
    </row>
    <row r="18" spans="1:34" x14ac:dyDescent="0.45">
      <c r="M18" s="43"/>
      <c r="Y18" s="97"/>
      <c r="Z18" s="97"/>
      <c r="AA18" s="97"/>
      <c r="AB18" s="97"/>
      <c r="AC18" s="97"/>
      <c r="AD18" s="97"/>
      <c r="AE18" s="97"/>
      <c r="AF18" s="97"/>
      <c r="AG18" s="97"/>
      <c r="AH18" s="97"/>
    </row>
    <row r="19" spans="1:34" x14ac:dyDescent="0.45">
      <c r="M19" s="43"/>
      <c r="X19" s="98"/>
      <c r="Y19" s="98"/>
      <c r="Z19" s="98"/>
      <c r="AA19" s="98"/>
      <c r="AB19" s="98"/>
      <c r="AC19" s="98"/>
      <c r="AD19" s="98"/>
      <c r="AE19" s="98"/>
      <c r="AF19" s="98"/>
      <c r="AG19" s="98"/>
      <c r="AH19" s="98"/>
    </row>
    <row r="20" spans="1:34" ht="24" customHeight="1" x14ac:dyDescent="0.45">
      <c r="A20" s="159" t="s">
        <v>55</v>
      </c>
      <c r="B20" s="159"/>
      <c r="C20" s="159"/>
      <c r="D20" s="159"/>
      <c r="E20" s="159"/>
      <c r="F20" s="159"/>
      <c r="G20" s="159"/>
      <c r="H20" s="159"/>
      <c r="I20" s="159"/>
      <c r="J20" s="159"/>
      <c r="M20" s="43"/>
      <c r="N20" s="160" t="s">
        <v>104</v>
      </c>
      <c r="O20" s="160"/>
      <c r="P20" s="160"/>
      <c r="Q20" s="160"/>
      <c r="R20" s="160"/>
      <c r="S20" s="160"/>
      <c r="T20" s="160"/>
      <c r="U20" s="160"/>
      <c r="V20" s="160"/>
      <c r="X20" s="98"/>
      <c r="Y20" s="98"/>
      <c r="Z20" s="98"/>
      <c r="AA20" s="98"/>
      <c r="AB20" s="98"/>
      <c r="AC20" s="98"/>
      <c r="AD20" s="98"/>
      <c r="AE20" s="98"/>
      <c r="AF20" s="98"/>
      <c r="AG20" s="98"/>
      <c r="AH20" s="98"/>
    </row>
    <row r="21" spans="1:34" ht="14.25" customHeight="1" x14ac:dyDescent="0.45">
      <c r="M21" s="43"/>
      <c r="N21" s="160"/>
      <c r="O21" s="160"/>
      <c r="P21" s="160"/>
      <c r="Q21" s="160"/>
      <c r="R21" s="160"/>
      <c r="S21" s="160"/>
      <c r="T21" s="160"/>
      <c r="U21" s="160"/>
      <c r="V21" s="160"/>
      <c r="X21" s="98"/>
      <c r="Y21" s="98"/>
      <c r="Z21" s="98"/>
      <c r="AA21" s="98"/>
      <c r="AB21" s="98"/>
      <c r="AC21" s="98"/>
      <c r="AD21" s="98"/>
      <c r="AE21" s="98"/>
      <c r="AF21" s="98"/>
      <c r="AG21" s="98"/>
      <c r="AH21" s="98"/>
    </row>
    <row r="22" spans="1:34" ht="48.75" customHeight="1" x14ac:dyDescent="0.45">
      <c r="B22" s="83"/>
      <c r="C22" s="83"/>
      <c r="F22" s="87" t="s">
        <v>54</v>
      </c>
      <c r="G22" s="93" t="s">
        <v>51</v>
      </c>
      <c r="M22" s="43"/>
      <c r="N22" s="160"/>
      <c r="O22" s="160"/>
      <c r="P22" s="160"/>
      <c r="Q22" s="160"/>
      <c r="R22" s="160"/>
      <c r="S22" s="160"/>
      <c r="T22" s="160"/>
      <c r="U22" s="160"/>
      <c r="V22" s="160"/>
      <c r="X22" s="98"/>
      <c r="Y22" s="98"/>
      <c r="Z22" s="98"/>
      <c r="AA22" s="98"/>
      <c r="AB22" s="98"/>
      <c r="AC22" s="98"/>
      <c r="AD22" s="98"/>
      <c r="AE22" s="98"/>
      <c r="AF22" s="98"/>
      <c r="AG22" s="98"/>
      <c r="AH22" s="98"/>
    </row>
    <row r="23" spans="1:34" ht="31.5" customHeight="1" x14ac:dyDescent="0.45">
      <c r="B23" s="83"/>
      <c r="C23" s="83"/>
      <c r="F23" s="88" t="s">
        <v>46</v>
      </c>
      <c r="G23" s="94">
        <f>C2</f>
        <v>0</v>
      </c>
      <c r="I23" s="51"/>
      <c r="J23" s="51"/>
      <c r="K23" s="51"/>
      <c r="M23" s="43"/>
      <c r="N23" s="160"/>
      <c r="O23" s="160"/>
      <c r="P23" s="160"/>
      <c r="Q23" s="160"/>
      <c r="R23" s="160"/>
      <c r="S23" s="160"/>
      <c r="T23" s="160"/>
      <c r="U23" s="160"/>
      <c r="V23" s="160"/>
      <c r="X23" s="98"/>
      <c r="Y23" s="98"/>
      <c r="Z23" s="98"/>
      <c r="AA23" s="98"/>
      <c r="AB23" s="98"/>
      <c r="AC23" s="98"/>
      <c r="AD23" s="98"/>
      <c r="AE23" s="98"/>
      <c r="AF23" s="98"/>
      <c r="AG23" s="98"/>
      <c r="AH23" s="98"/>
    </row>
    <row r="24" spans="1:34" ht="27.75" customHeight="1" x14ac:dyDescent="0.45">
      <c r="B24" s="83"/>
      <c r="C24" s="83"/>
      <c r="F24" s="89" t="s">
        <v>47</v>
      </c>
      <c r="G24" s="94">
        <f t="shared" ref="G24:G27" si="1">C3</f>
        <v>0</v>
      </c>
      <c r="I24" s="51" t="s">
        <v>51</v>
      </c>
      <c r="J24" s="52">
        <f>IF(G23=0,1,IF(G27&gt;0,G23/(SUM(G23:G26)),G23/SUM(G23:G27)))</f>
        <v>1</v>
      </c>
      <c r="K24" s="51"/>
      <c r="M24" s="43"/>
      <c r="N24" s="160"/>
      <c r="O24" s="160"/>
      <c r="P24" s="160"/>
      <c r="Q24" s="160"/>
      <c r="R24" s="160"/>
      <c r="S24" s="160"/>
      <c r="T24" s="160"/>
      <c r="U24" s="160"/>
      <c r="V24" s="160"/>
      <c r="X24" s="98"/>
      <c r="Y24" s="98"/>
      <c r="Z24" s="98"/>
      <c r="AA24" s="98"/>
      <c r="AB24" s="98"/>
      <c r="AC24" s="98"/>
      <c r="AD24" s="98"/>
      <c r="AE24" s="98"/>
      <c r="AF24" s="98"/>
      <c r="AG24" s="98"/>
      <c r="AH24" s="98"/>
    </row>
    <row r="25" spans="1:34" ht="24" customHeight="1" thickBot="1" x14ac:dyDescent="0.5">
      <c r="B25" s="83"/>
      <c r="C25" s="83"/>
      <c r="F25" s="90" t="s">
        <v>50</v>
      </c>
      <c r="G25" s="94">
        <f t="shared" si="1"/>
        <v>0</v>
      </c>
      <c r="I25" s="51"/>
      <c r="J25" s="53">
        <f>1-J24</f>
        <v>0</v>
      </c>
      <c r="K25" s="51"/>
      <c r="M25" s="43"/>
      <c r="N25" s="160"/>
      <c r="O25" s="160"/>
      <c r="P25" s="160"/>
      <c r="Q25" s="160"/>
      <c r="R25" s="160"/>
      <c r="S25" s="160"/>
      <c r="T25" s="160"/>
      <c r="U25" s="160"/>
      <c r="V25" s="160"/>
      <c r="X25" s="98"/>
      <c r="Y25" s="98"/>
      <c r="Z25" s="98"/>
      <c r="AA25" s="98"/>
      <c r="AB25" s="98"/>
      <c r="AC25" s="98"/>
      <c r="AD25" s="98"/>
      <c r="AE25" s="98"/>
      <c r="AF25" s="98"/>
      <c r="AG25" s="98"/>
      <c r="AH25" s="98"/>
    </row>
    <row r="26" spans="1:34" ht="24" customHeight="1" thickBot="1" x14ac:dyDescent="0.5">
      <c r="B26" s="83"/>
      <c r="C26" s="83"/>
      <c r="F26" s="91" t="s">
        <v>48</v>
      </c>
      <c r="G26" s="94">
        <f t="shared" si="1"/>
        <v>0</v>
      </c>
      <c r="I26" s="51"/>
      <c r="J26" s="51"/>
      <c r="K26" s="51"/>
      <c r="M26" s="43"/>
      <c r="N26" s="49"/>
      <c r="O26" s="49"/>
      <c r="Q26" s="85" t="s">
        <v>56</v>
      </c>
      <c r="R26" s="50"/>
      <c r="S26" s="86">
        <f>J24</f>
        <v>1</v>
      </c>
      <c r="T26" s="49"/>
      <c r="U26" s="49"/>
      <c r="V26" s="49"/>
      <c r="X26" s="98"/>
      <c r="Y26" s="98"/>
      <c r="Z26" s="98"/>
      <c r="AA26" s="98"/>
      <c r="AB26" s="98"/>
      <c r="AC26" s="98"/>
      <c r="AD26" s="98"/>
      <c r="AE26" s="98"/>
      <c r="AF26" s="98"/>
      <c r="AG26" s="98"/>
      <c r="AH26" s="98"/>
    </row>
    <row r="27" spans="1:34" ht="28.5" customHeight="1" x14ac:dyDescent="0.45">
      <c r="B27" s="83"/>
      <c r="C27" s="83"/>
      <c r="F27" s="92" t="s">
        <v>49</v>
      </c>
      <c r="G27" s="94">
        <f t="shared" si="1"/>
        <v>68</v>
      </c>
      <c r="M27" s="43"/>
      <c r="N27" s="49"/>
      <c r="O27" s="49"/>
      <c r="P27" s="49"/>
      <c r="Q27" s="49"/>
      <c r="R27" s="49"/>
      <c r="S27" s="49"/>
      <c r="T27" s="49"/>
      <c r="U27" s="49"/>
      <c r="V27" s="49"/>
      <c r="X27" s="98"/>
      <c r="Y27" s="98"/>
      <c r="Z27" s="98"/>
      <c r="AA27" s="98"/>
      <c r="AB27" s="98"/>
      <c r="AC27" s="98"/>
      <c r="AD27" s="98"/>
      <c r="AE27" s="98"/>
      <c r="AF27" s="98"/>
      <c r="AG27" s="98"/>
      <c r="AH27" s="98"/>
    </row>
    <row r="28" spans="1:34" ht="18" customHeight="1" x14ac:dyDescent="0.45">
      <c r="M28" s="43"/>
      <c r="N28" s="49"/>
      <c r="O28" s="49"/>
      <c r="P28" s="49"/>
      <c r="Q28" s="49"/>
      <c r="R28" s="49"/>
      <c r="S28" s="49"/>
      <c r="T28" s="49"/>
      <c r="U28" s="49"/>
      <c r="V28" s="49"/>
      <c r="X28" s="98"/>
      <c r="Y28" s="98"/>
      <c r="Z28" s="98"/>
      <c r="AA28" s="98"/>
      <c r="AB28" s="98"/>
      <c r="AC28" s="98"/>
      <c r="AD28" s="98"/>
      <c r="AE28" s="98"/>
      <c r="AF28" s="98"/>
      <c r="AG28" s="98"/>
      <c r="AH28" s="98"/>
    </row>
    <row r="29" spans="1:34" hidden="1" x14ac:dyDescent="0.45"/>
    <row r="30" spans="1:34" hidden="1" x14ac:dyDescent="0.45"/>
    <row r="31" spans="1:34" hidden="1" x14ac:dyDescent="0.45"/>
    <row r="32" spans="1:34" hidden="1" x14ac:dyDescent="0.45"/>
    <row r="33" hidden="1" x14ac:dyDescent="0.45"/>
    <row r="34" hidden="1" x14ac:dyDescent="0.45"/>
    <row r="35" hidden="1" x14ac:dyDescent="0.45"/>
    <row r="36" hidden="1" x14ac:dyDescent="0.45"/>
    <row r="37" hidden="1" x14ac:dyDescent="0.45"/>
    <row r="38" hidden="1" x14ac:dyDescent="0.45"/>
    <row r="39" hidden="1" x14ac:dyDescent="0.45"/>
    <row r="40" hidden="1" x14ac:dyDescent="0.45"/>
    <row r="41" hidden="1" x14ac:dyDescent="0.45"/>
    <row r="42" hidden="1" x14ac:dyDescent="0.45"/>
    <row r="43" hidden="1" x14ac:dyDescent="0.45"/>
    <row r="44" hidden="1" x14ac:dyDescent="0.45"/>
  </sheetData>
  <sheetProtection algorithmName="SHA-512" hashValue="tZoZLI2O9qSABdBUrRIrCyMJgrsBf06MImyHp+4lTkjOLfxaIiU6nLU4SVO/CmPB+Ie6qzCIgBGA+BuUtBsl5g==" saltValue="0m5Ax2argQoWJqSBsP2frQ==" spinCount="100000" sheet="1" objects="1" scenarios="1" selectLockedCells="1" selectUnlockedCells="1"/>
  <mergeCells count="9">
    <mergeCell ref="F4:F5"/>
    <mergeCell ref="A20:J20"/>
    <mergeCell ref="N20:V25"/>
    <mergeCell ref="Z3:AA5"/>
    <mergeCell ref="AB3:AG5"/>
    <mergeCell ref="Z8:AA10"/>
    <mergeCell ref="AB8:AG10"/>
    <mergeCell ref="Z13:AA15"/>
    <mergeCell ref="AB13:AG15"/>
  </mergeCells>
  <conditionalFormatting sqref="Z8:AA10">
    <cfRule type="expression" dxfId="5" priority="4">
      <formula>AND($G$24&gt;0,($G$25+$G$26)=0)</formula>
    </cfRule>
  </conditionalFormatting>
  <conditionalFormatting sqref="Z13:AA15">
    <cfRule type="expression" dxfId="4" priority="3">
      <formula>($G$25+$G$26)&gt;0</formula>
    </cfRule>
  </conditionalFormatting>
  <conditionalFormatting sqref="AB8:AG10">
    <cfRule type="expression" dxfId="3" priority="2">
      <formula>AND($G$24&gt;0,($G$25+$G$26)=0)</formula>
    </cfRule>
  </conditionalFormatting>
  <conditionalFormatting sqref="AB13:AG15">
    <cfRule type="expression" dxfId="2" priority="1">
      <formula>($G$25+$G$26)&gt;0</formula>
    </cfRule>
  </conditionalFormatting>
  <conditionalFormatting sqref="Z3:AA5">
    <cfRule type="expression" dxfId="1" priority="5">
      <formula>$S$26=1</formula>
    </cfRule>
  </conditionalFormatting>
  <conditionalFormatting sqref="AB3:AG5">
    <cfRule type="expression" dxfId="0" priority="6">
      <formula>$S$26=1</formula>
    </cfRule>
  </conditionalFormatting>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Instrucciones</vt:lpstr>
      <vt:lpstr>Autoevaluación</vt:lpstr>
      <vt:lpstr>Resultados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Hpç</dc:creator>
  <cp:lastModifiedBy>Regulacion</cp:lastModifiedBy>
  <dcterms:created xsi:type="dcterms:W3CDTF">2020-05-21T16:46:42Z</dcterms:created>
  <dcterms:modified xsi:type="dcterms:W3CDTF">2020-05-28T20:29:47Z</dcterms:modified>
</cp:coreProperties>
</file>